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85" activeTab="0"/>
  </bookViews>
  <sheets>
    <sheet name="KLTN HK2.23-24 PHAN CONG" sheetId="1" r:id="rId1"/>
    <sheet name="Sheet1" sheetId="2" state="hidden" r:id="rId2"/>
    <sheet name="DATN HK2.23-24" sheetId="3" state="hidden" r:id="rId3"/>
  </sheets>
  <externalReferences>
    <externalReference r:id="rId6"/>
  </externalReferences>
  <definedNames>
    <definedName name="_xlnm._FilterDatabase" localSheetId="0" hidden="1">'KLTN HK2.23-24 PHAN CONG'!$A$1:$Y$68</definedName>
    <definedName name="_xlnm.Print_Area" localSheetId="2">'DATN HK2.23-24'!$A$1:$AJ$42</definedName>
  </definedNames>
  <calcPr fullCalcOnLoad="1"/>
</workbook>
</file>

<file path=xl/sharedStrings.xml><?xml version="1.0" encoding="utf-8"?>
<sst xmlns="http://schemas.openxmlformats.org/spreadsheetml/2006/main" count="1139" uniqueCount="500">
  <si>
    <t>Mẫu In D1003.003</t>
  </si>
  <si>
    <t>TRƯỜNG ĐẠI HỌC MỞ TP. HCM</t>
  </si>
  <si>
    <t>PHÒNG KHẢO THÍ</t>
  </si>
  <si>
    <t>Trang 1</t>
  </si>
  <si>
    <t>DANH SÁCH SINH VIÊN DỰ THI</t>
  </si>
  <si>
    <t>Quá trình</t>
  </si>
  <si>
    <t>Học kỳ 2 - Năm học 2023 - 2024</t>
  </si>
  <si>
    <t>Đồ án tốt nghiệp (CENG1299) - HL1901</t>
  </si>
  <si>
    <t>Môn thi/ Nhóm</t>
  </si>
  <si>
    <t>Số tín chỉ: 12</t>
  </si>
  <si>
    <t xml:space="preserve"> ()</t>
  </si>
  <si>
    <t>CBGD</t>
  </si>
  <si>
    <t>Ngày thi:                  /      /                                      Phòng thi:</t>
  </si>
  <si>
    <t>In Ngày 05/02/2024</t>
  </si>
  <si>
    <t>STT</t>
  </si>
  <si>
    <t>Mã SV</t>
  </si>
  <si>
    <t>Họ và tên</t>
  </si>
  <si>
    <t>Ng/Sinh</t>
  </si>
  <si>
    <t>Nhóm</t>
  </si>
  <si>
    <t>Điểm số</t>
  </si>
  <si>
    <t>Điểm Chữ</t>
  </si>
  <si>
    <t>Số Tờ</t>
  </si>
  <si>
    <t>Chữ Ký</t>
  </si>
  <si>
    <t>Ghi Chú</t>
  </si>
  <si>
    <t>1</t>
  </si>
  <si>
    <t>TRỊNH CHÍ</t>
  </si>
  <si>
    <t>LINH</t>
  </si>
  <si>
    <t>01/01/1998</t>
  </si>
  <si>
    <t>HL1901</t>
  </si>
  <si>
    <t>2</t>
  </si>
  <si>
    <t>LÂM TRIỀU</t>
  </si>
  <si>
    <t>ĐỨC</t>
  </si>
  <si>
    <t>02/11/1999</t>
  </si>
  <si>
    <t>3</t>
  </si>
  <si>
    <t>PHAN THỊ NGỌC</t>
  </si>
  <si>
    <t>HÂN</t>
  </si>
  <si>
    <t>23/03/1999</t>
  </si>
  <si>
    <t>4</t>
  </si>
  <si>
    <t>VŨ MINH</t>
  </si>
  <si>
    <t>HIẾU</t>
  </si>
  <si>
    <t>23/04/2000</t>
  </si>
  <si>
    <t>5</t>
  </si>
  <si>
    <t>PHẠM NGUYỄN ĐĂNG</t>
  </si>
  <si>
    <t>KHOA</t>
  </si>
  <si>
    <t>02/02/2000</t>
  </si>
  <si>
    <t>6</t>
  </si>
  <si>
    <t>NGUYỄN TRÍ</t>
  </si>
  <si>
    <t>THIỆN</t>
  </si>
  <si>
    <t>05/02/2000</t>
  </si>
  <si>
    <t>7</t>
  </si>
  <si>
    <t>PHAN TẤN</t>
  </si>
  <si>
    <t>ĐẠT</t>
  </si>
  <si>
    <t>17/09/2000</t>
  </si>
  <si>
    <t>8</t>
  </si>
  <si>
    <t>ĐẶNG THÀNH</t>
  </si>
  <si>
    <t>NAM</t>
  </si>
  <si>
    <t>28/05/2000</t>
  </si>
  <si>
    <t>9</t>
  </si>
  <si>
    <t>HUỲNH THANH</t>
  </si>
  <si>
    <t>SƠN</t>
  </si>
  <si>
    <t>26/09/1999</t>
  </si>
  <si>
    <t>10</t>
  </si>
  <si>
    <t>1951022027</t>
  </si>
  <si>
    <t>LÊ VĂN</t>
  </si>
  <si>
    <t>HẬU</t>
  </si>
  <si>
    <t>01/06/2000</t>
  </si>
  <si>
    <t>11</t>
  </si>
  <si>
    <t>1951022059</t>
  </si>
  <si>
    <t>VƯƠNG HÀ ĐẠI</t>
  </si>
  <si>
    <t>LONG</t>
  </si>
  <si>
    <t>29/10/2001</t>
  </si>
  <si>
    <t>12</t>
  </si>
  <si>
    <t>1951022073</t>
  </si>
  <si>
    <t>HUỲNH CHÍ</t>
  </si>
  <si>
    <t>NGHIỆM</t>
  </si>
  <si>
    <t>25/08/2001</t>
  </si>
  <si>
    <t>13</t>
  </si>
  <si>
    <t>1951022107</t>
  </si>
  <si>
    <t>PHẠM TIẾN</t>
  </si>
  <si>
    <t>THỊNH</t>
  </si>
  <si>
    <t>28/07/2001</t>
  </si>
  <si>
    <t>14</t>
  </si>
  <si>
    <t>1951022123</t>
  </si>
  <si>
    <t>NGUYỄN THẾ</t>
  </si>
  <si>
    <t>TRUNG</t>
  </si>
  <si>
    <t>27/02/2001</t>
  </si>
  <si>
    <t>15</t>
  </si>
  <si>
    <t>1951022130</t>
  </si>
  <si>
    <t>TRẦN NHỰT</t>
  </si>
  <si>
    <t>TƯỜNG</t>
  </si>
  <si>
    <t>21/02/2001</t>
  </si>
  <si>
    <t>16</t>
  </si>
  <si>
    <t>1951022132</t>
  </si>
  <si>
    <t>NGÔ VŨ ĐÌNH</t>
  </si>
  <si>
    <t>VINH</t>
  </si>
  <si>
    <t>31/05/2001</t>
  </si>
  <si>
    <t>Số SV dự thi: _________ Số vắng thi: _________
Số bài thi:_________   Số tờ giấy thi: __________</t>
  </si>
  <si>
    <t>Ngày _____ tháng _____ năm 20___</t>
  </si>
  <si>
    <t>Cán bộ Coi thi 1
(Ký và ghi rõ Họ tên)</t>
  </si>
  <si>
    <t>Cán bộ Coi thi 2
(Ký và ghi rõ Họ tên)</t>
  </si>
  <si>
    <t>Giáo viên chấm thi
(Ký và ghi rõ Họ tên)</t>
  </si>
  <si>
    <t xml:space="preserve">Đủ điều kiện </t>
  </si>
  <si>
    <t>Thi công</t>
  </si>
  <si>
    <t>Thiết kế</t>
  </si>
  <si>
    <t>Không đủ điều kiện</t>
  </si>
  <si>
    <t xml:space="preserve">TRẦN VĂN </t>
  </si>
  <si>
    <t>ĐÔNG</t>
  </si>
  <si>
    <t>Bổ sung</t>
  </si>
  <si>
    <t>Đồ án thi công</t>
  </si>
  <si>
    <t>CLC</t>
  </si>
  <si>
    <t>23/08/1999</t>
  </si>
  <si>
    <t>CM2001</t>
  </si>
  <si>
    <t>05/07/2000</t>
  </si>
  <si>
    <t>21/06/2001</t>
  </si>
  <si>
    <t>30/04/2002</t>
  </si>
  <si>
    <t>20/10/2002</t>
  </si>
  <si>
    <t>22/10/2002</t>
  </si>
  <si>
    <t>15/10/2002</t>
  </si>
  <si>
    <t>29/06/2002</t>
  </si>
  <si>
    <t>25/03/2002</t>
  </si>
  <si>
    <t>22/06/2002</t>
  </si>
  <si>
    <t>14/06/2002</t>
  </si>
  <si>
    <t>09/06/2001</t>
  </si>
  <si>
    <t>07/10/2002</t>
  </si>
  <si>
    <t>28/03/2002</t>
  </si>
  <si>
    <t>25/12/2002</t>
  </si>
  <si>
    <t>01/03/2002</t>
  </si>
  <si>
    <t>25/08/2002</t>
  </si>
  <si>
    <t>26/09/2002</t>
  </si>
  <si>
    <t>18/07/2002</t>
  </si>
  <si>
    <t>12/08/2002</t>
  </si>
  <si>
    <t>12/05/2002</t>
  </si>
  <si>
    <t>05/11/2002</t>
  </si>
  <si>
    <t>07/03/2002</t>
  </si>
  <si>
    <t>16/08/2002</t>
  </si>
  <si>
    <t>29/05/2002</t>
  </si>
  <si>
    <t>09/04/2002</t>
  </si>
  <si>
    <t>19/05/2002</t>
  </si>
  <si>
    <t>10/01/2002</t>
  </si>
  <si>
    <t>26/06/2002</t>
  </si>
  <si>
    <t>25/04/2002</t>
  </si>
  <si>
    <t>29/01/2002</t>
  </si>
  <si>
    <t>13/10/2002</t>
  </si>
  <si>
    <t>06/12/2002</t>
  </si>
  <si>
    <t>15/06/2002</t>
  </si>
  <si>
    <t>23/05/2002</t>
  </si>
  <si>
    <t>03/07/2001</t>
  </si>
  <si>
    <t>21/11/2002</t>
  </si>
  <si>
    <t>05/12/2002</t>
  </si>
  <si>
    <t>13/08/2002</t>
  </si>
  <si>
    <t>10/05/2002</t>
  </si>
  <si>
    <t>26/05/2002</t>
  </si>
  <si>
    <t>14/08/2002</t>
  </si>
  <si>
    <t>28/12/2002</t>
  </si>
  <si>
    <t>21/04/2002</t>
  </si>
  <si>
    <t>08/01/2002</t>
  </si>
  <si>
    <t>17/05/2002</t>
  </si>
  <si>
    <t>04/09/2002</t>
  </si>
  <si>
    <t>17/03/2002</t>
  </si>
  <si>
    <t>12/10/2002</t>
  </si>
  <si>
    <t>11/10/2002</t>
  </si>
  <si>
    <t>01/07/2002</t>
  </si>
  <si>
    <t>21/02/2002</t>
  </si>
  <si>
    <t>22/09/2002</t>
  </si>
  <si>
    <t>17/12/2002</t>
  </si>
  <si>
    <t>24/03/2002</t>
  </si>
  <si>
    <t>28/08/2002</t>
  </si>
  <si>
    <t>10/02/2002</t>
  </si>
  <si>
    <t>16/06/2001</t>
  </si>
  <si>
    <t>08/10/2002</t>
  </si>
  <si>
    <t>27/05/2002</t>
  </si>
  <si>
    <t>31/08/2002</t>
  </si>
  <si>
    <t>26/02/2002</t>
  </si>
  <si>
    <t>23/09/2002</t>
  </si>
  <si>
    <t>02/10/2002</t>
  </si>
  <si>
    <t>39</t>
  </si>
  <si>
    <t xml:space="preserve">Đồ án nền móng,Đồ án kết cấu Bê tông cốt thép 2 (ĐABT2),Đồ án kết cấu thép,Đồ án thi công </t>
  </si>
  <si>
    <t>Đồ án kết cấu Bê tông cốt thép 2 (ĐABT2)</t>
  </si>
  <si>
    <t>Mã Sinh viên</t>
  </si>
  <si>
    <t>Họ và chữ lót Tên</t>
  </si>
  <si>
    <t>Ngày sinh</t>
  </si>
  <si>
    <t>Ngành</t>
  </si>
  <si>
    <t>Nhóm lớp</t>
  </si>
  <si>
    <t>Điện thoại GV</t>
  </si>
  <si>
    <t>ĐT Sinh viên</t>
  </si>
  <si>
    <t>Nhóm trưởng</t>
  </si>
  <si>
    <t>Tên công ty thực tập</t>
  </si>
  <si>
    <t>Địa chỉ công ty thực tập</t>
  </si>
  <si>
    <t>Thông tin người hướng dẫn thực tập tại doanh nghiệp</t>
  </si>
  <si>
    <t>Số GGT</t>
  </si>
  <si>
    <t>Ngày cấp giấy</t>
  </si>
  <si>
    <t>NGUYỄN HẢI PHI</t>
  </si>
  <si>
    <t>Quản lý Xây dựng</t>
  </si>
  <si>
    <t>PHẠM TIẾN LỘC</t>
  </si>
  <si>
    <t>Nguyễn Bá Hiển</t>
  </si>
  <si>
    <t>CE1902</t>
  </si>
  <si>
    <t>Công ty cổ phần Đầu tư Xây dựng SOL E&amp;C</t>
  </si>
  <si>
    <t>https://solenc.vn/thong-tin-cong-ty</t>
  </si>
  <si>
    <t>Võ Thiên Ấn</t>
  </si>
  <si>
    <t>Đinh Ngọc Anh</t>
  </si>
  <si>
    <t xml:space="preserve"> TS. Trương Đình Nhật</t>
  </si>
  <si>
    <t>0862717162</t>
  </si>
  <si>
    <t>tdinhnhat@gmail.com</t>
  </si>
  <si>
    <t>0379466188</t>
  </si>
  <si>
    <t>Huỳnh Văn Chí</t>
  </si>
  <si>
    <t>0379435036</t>
  </si>
  <si>
    <t>Nguyễn Quang Đạt</t>
  </si>
  <si>
    <t>0708759107</t>
  </si>
  <si>
    <t>Trần Duy Niên</t>
  </si>
  <si>
    <t>0333499248</t>
  </si>
  <si>
    <t>Phạm Gia Phong</t>
  </si>
  <si>
    <t>ThS. Thạch Phi Hùng</t>
  </si>
  <si>
    <t>0943 17 37 59</t>
  </si>
  <si>
    <t>thachphihungbt@gmail.com</t>
  </si>
  <si>
    <t>0398026605</t>
  </si>
  <si>
    <t>Công ty cổ phần Tư vấn và Quản lý dự án xây dựng Quốc tế ICP</t>
  </si>
  <si>
    <t>7A Nguyễn Văn Mại, Phường 04, Quận Tân Bình, TP. Hồ Chí Minh</t>
  </si>
  <si>
    <t>Phạm Văn Minh - Trưởng phòng dự án - 0977945622</t>
  </si>
  <si>
    <t>Thành phố Hồ Chí Minh, ngày 1 tháng 11 năm 2023</t>
  </si>
  <si>
    <t>rồi</t>
  </si>
  <si>
    <t>Trần Thanh Quang</t>
  </si>
  <si>
    <t>CE1901</t>
  </si>
  <si>
    <t>Tôn Thất Thanh Tài</t>
  </si>
  <si>
    <t>ThS. Phan Thanh Phương</t>
  </si>
  <si>
    <t>0522533006</t>
  </si>
  <si>
    <t>Công ty TNHH TTCL Việt Nam (TTCL Vietnam Corporation Limited)</t>
  </si>
  <si>
    <t>Lầu 11, Toà Nhà Centre Point, 106 Nguyễn Văn Trỗi - Phường 8 - Quận Phú Nhuận - TP.HCM</t>
  </si>
  <si>
    <t>Lê Thiên</t>
  </si>
  <si>
    <t>0949575648</t>
  </si>
  <si>
    <t>Nguyễn Hoàn Thiện</t>
  </si>
  <si>
    <t>0966945158</t>
  </si>
  <si>
    <t>Nguyễn Ngọc Thiện</t>
  </si>
  <si>
    <t>0329861461</t>
  </si>
  <si>
    <t>Nguyễn Huỳnh Anh Thư</t>
  </si>
  <si>
    <t>0903764387</t>
  </si>
  <si>
    <t>phuong.pthanh@ou.edu.vn</t>
  </si>
  <si>
    <t>0379100047</t>
  </si>
  <si>
    <t>Đoàn Xuân Tình</t>
  </si>
  <si>
    <t>0369986127</t>
  </si>
  <si>
    <t>Nguyễn Thị Quế Trâm</t>
  </si>
  <si>
    <t>Công ty TNHH Xây dựng DCONS</t>
  </si>
  <si>
    <t>46 Đường số 7, Khu dân cư Cityland, Phường 7, Quận Gò Vấp, Tp HCM</t>
  </si>
  <si>
    <t>Nguyễn Thanh Trường</t>
  </si>
  <si>
    <t>0782414681</t>
  </si>
  <si>
    <t>Đỗ Đăng Bình</t>
  </si>
  <si>
    <t>0355321362</t>
  </si>
  <si>
    <t>Công Ty Cổ Phần Fecon South</t>
  </si>
  <si>
    <t>Tầng 3 Tòa nhà Hải Âu Sô 39B Trường Sơn Phường 4 Quận Tân Bình TP Hồ Chí Minh</t>
  </si>
  <si>
    <t>Nguyễn Thành Cơ</t>
  </si>
  <si>
    <t>TS. Nguyễn Thanh Phong</t>
  </si>
  <si>
    <t>0902442249</t>
  </si>
  <si>
    <t>phong.nt@ou.edu.vn</t>
  </si>
  <si>
    <t>0933163497</t>
  </si>
  <si>
    <t>Công ty TNHH Thiết kế Xây dựng&amp;Trang trí nội thất KK</t>
  </si>
  <si>
    <t>Số 445/32 Nơ Trang Long, Phường 13, Quận Bình Thạnh, Thành phố Hồ Chí Minh</t>
  </si>
  <si>
    <t>Thành phố Hồ Chí Minh, ngày 31 tháng 10 năm 2023</t>
  </si>
  <si>
    <t>Nguyễn Mạnh Cường</t>
  </si>
  <si>
    <t>Tổng Công ty Xây dựng số 1- CTCP</t>
  </si>
  <si>
    <t>111a Pasteur, Phường Bến Nghé, Quận 1, Tp. HCM</t>
  </si>
  <si>
    <t>Thành phố Hồ Chí Minh, ngày 2 tháng 11 năm 2023</t>
  </si>
  <si>
    <t>Đỗ Công Danh</t>
  </si>
  <si>
    <t>0945768907</t>
  </si>
  <si>
    <t>Bùi Thị Kim Dung</t>
  </si>
  <si>
    <t>0397122746</t>
  </si>
  <si>
    <t>Nguyễn Lê Duy Đình</t>
  </si>
  <si>
    <t>ThS. Nguyễn Khắc Quân</t>
  </si>
  <si>
    <t>0909972275</t>
  </si>
  <si>
    <t>quan.nk@ou.edu.vn</t>
  </si>
  <si>
    <t>0902584420</t>
  </si>
  <si>
    <t>Công ty cổ phần Thiết kế Tư vấn và Đầu tư xây dựng công trình</t>
  </si>
  <si>
    <t>Số 124 Nguyễn Hiền,cư xá Đô Thành, Quận 3, Thành phố Hồ Chí Minh</t>
  </si>
  <si>
    <t>Lê Thị Khánh Đoan</t>
  </si>
  <si>
    <t>0362754726</t>
  </si>
  <si>
    <r>
      <rPr>
        <sz val="9"/>
        <color indexed="8"/>
        <rFont val="Arial"/>
        <family val="2"/>
      </rPr>
      <t>Công ty Koshi Group</t>
    </r>
  </si>
  <si>
    <t>Số 51 Đinh Tiên Hoàng, Phường Đa Kao, Quận 1, Thành phố Hồ Chí Minh</t>
  </si>
  <si>
    <t>Trịnh Phi Hải</t>
  </si>
  <si>
    <t>0939451954</t>
  </si>
  <si>
    <t>Công ty TNHH - Tư vấn - Xây dựng KIẾN QUỐC</t>
  </si>
  <si>
    <t>472 Lê Văn Việt, KP. 4, P.Tăng Nhơn Phú A, Q. 9, Tp. HCM</t>
  </si>
  <si>
    <t>Phan Văn Hoàng</t>
  </si>
  <si>
    <t>0356525014</t>
  </si>
  <si>
    <t>Công ty TNHH Kỹ thuật MKE</t>
  </si>
  <si>
    <t>Số 49 ĐHT06, KP6, Phường Tân Hưng Thuận, Quận 12, Thành phố Hồ Chí Minh</t>
  </si>
  <si>
    <t>Ngô Hoàng Nhật Huy</t>
  </si>
  <si>
    <t>0896425170</t>
  </si>
  <si>
    <t>Công ty cổ phần Xây dựng Bách Khoa Sài Gòn</t>
  </si>
  <si>
    <t>Số 299/2/25 Lý thường kiệt ,Phường 15 ,Quận 11, Thành phố Hồ Chí Minh</t>
  </si>
  <si>
    <t>Trần Gia Huy</t>
  </si>
  <si>
    <t>0905356836</t>
  </si>
  <si>
    <t>Công ty Koshi Group</t>
  </si>
  <si>
    <t>Nguyễn Khải Kiệt</t>
  </si>
  <si>
    <t>0333093051</t>
  </si>
  <si>
    <t>Công ty Cổ phần Fecon South</t>
  </si>
  <si>
    <t>Số 39B Trường Sơn, Phường 2, Quận Tân Bình, Thành phố Hồ Chí Minh</t>
  </si>
  <si>
    <t>Trần Trọng Lâm</t>
  </si>
  <si>
    <t>0379375731</t>
  </si>
  <si>
    <t>Công ty TNHH Tư vấn Xây dựng Nhất Nguyên</t>
  </si>
  <si>
    <t>Số 116 Đường Nguyễn Duy Cung, Phường 12, Quận Gò Vấp, Thành phố Hồ Chí Minh</t>
  </si>
  <si>
    <t>RỒI</t>
  </si>
  <si>
    <t>Lê Nguyễn Trúc Linh</t>
  </si>
  <si>
    <t>0795383917</t>
  </si>
  <si>
    <t>Phạm Duy Linh</t>
  </si>
  <si>
    <t>0921520132</t>
  </si>
  <si>
    <t>Công ty cổ phần 479 Hòa Bình</t>
  </si>
  <si>
    <t>Số 61 đường 406, KDC Bắc Rạch Chiếc, Phường Phước Long A, Thành phố Thủ Đức, Thành phố Hồ Chí Minh</t>
  </si>
  <si>
    <t>Võ Thị Hiền Lương</t>
  </si>
  <si>
    <t>0912140215</t>
  </si>
  <si>
    <t>Số 299/2/25 Lý Thường Kiệt, Phường 15, Quận 11, Thành phố Hồ Chí Minh</t>
  </si>
  <si>
    <t>Ngô Hoàng Nam</t>
  </si>
  <si>
    <t>0768644173</t>
  </si>
  <si>
    <t>Bùi Thế Nghĩa</t>
  </si>
  <si>
    <t>0934933096</t>
  </si>
  <si>
    <t>Hoàng Nguyên</t>
  </si>
  <si>
    <t>0909206768</t>
  </si>
  <si>
    <t>Huỳnh Thị Thảo Nguyên</t>
  </si>
  <si>
    <t>0946907203</t>
  </si>
  <si>
    <t>Lưu Tất Nguyên</t>
  </si>
  <si>
    <t>CE201B</t>
  </si>
  <si>
    <t>Công ty TNHH KOSHI Việt Nam</t>
  </si>
  <si>
    <t>Số 55 Đinh Tiên Hoàng, Phường Đa Kao, Quận 1, Thành phố Hồ Chí Minh</t>
  </si>
  <si>
    <t>Trần Đức Nhật</t>
  </si>
  <si>
    <t>0825943478</t>
  </si>
  <si>
    <t>Hà Tấn Phát</t>
  </si>
  <si>
    <t>0928139138</t>
  </si>
  <si>
    <t>Phan Văn Phát</t>
  </si>
  <si>
    <t>Trần Văn Phát</t>
  </si>
  <si>
    <t>0377573800</t>
  </si>
  <si>
    <t>Công ty cổ phần Fecon South</t>
  </si>
  <si>
    <t xml:space="preserve">Tầng 3, toà nhà Hải Âu, số 39B Trường Sơn, Phường 4, Quận Tân Bình, Tp HCM </t>
  </si>
  <si>
    <t>Lâm Hoàn Phúc</t>
  </si>
  <si>
    <t>0703682884</t>
  </si>
  <si>
    <t>Nguyễn Minh Quí</t>
  </si>
  <si>
    <t>0327068475</t>
  </si>
  <si>
    <t>Phạm Đình Anh Sang</t>
  </si>
  <si>
    <t>0888678951</t>
  </si>
  <si>
    <t>Công ty cổ phần Thương mại Dịch vụ BDS New Home</t>
  </si>
  <si>
    <t>Số 139 Trần Huy Liệu, Phường 8, Quận Phú Nhuận, Thành Phố Hồ Chí Minh</t>
  </si>
  <si>
    <t>Phạm Hồng Sang</t>
  </si>
  <si>
    <t>0937968609</t>
  </si>
  <si>
    <t>Công ty cổ phần Tư vấn và Đầu tư Xây dựng Kiến Hưng CIC</t>
  </si>
  <si>
    <t>Số 17 Hồ Bá Kiện, Phường 15, Quận 10, Thành phố Hồ Chí Minh</t>
  </si>
  <si>
    <t>Huỳnh Thế Trung giám đốc 0908009486</t>
  </si>
  <si>
    <t>Lê Vũ Ngọc Sơn</t>
  </si>
  <si>
    <t>Công ty cổ phần Đầu tư và Xây dựng VINA E&amp;C</t>
  </si>
  <si>
    <t>Số 92 Lý Tự Trọng, Phường 1, Thành phố Vũng Tàu, Tỉnh Bà Rịa-Vũng Tàu</t>
  </si>
  <si>
    <t>Nguyễn Đình Thiên Tài</t>
  </si>
  <si>
    <t>0938883354</t>
  </si>
  <si>
    <r>
      <rPr>
        <sz val="9"/>
        <color indexed="8"/>
        <rFont val="Arial"/>
        <family val="2"/>
      </rPr>
      <t>Công ty King Corp</t>
    </r>
  </si>
  <si>
    <t>Số 208 Nguyễn Hữu Cảnh, Quận Bình Thạnh, Thành phố Hồ Chí Minh</t>
  </si>
  <si>
    <t>Mang Viên Tâm</t>
  </si>
  <si>
    <t>'0903584753</t>
  </si>
  <si>
    <t>Công ty Cổ phần Thương mại và Xây dựng Tài Phú</t>
  </si>
  <si>
    <t>25 Hoàng Kế Viêm, P.12, Quận Tân Bình</t>
  </si>
  <si>
    <t>Cao Văn Thành</t>
  </si>
  <si>
    <t>0355118259</t>
  </si>
  <si>
    <t>Tạ Mai Phương Thảo</t>
  </si>
  <si>
    <t>0903178924</t>
  </si>
  <si>
    <t>Lê Thị Thu Thật</t>
  </si>
  <si>
    <t>0949754384</t>
  </si>
  <si>
    <t>Hồ Quốc Thiện</t>
  </si>
  <si>
    <t>Đào Dương Ngọc Thịnh</t>
  </si>
  <si>
    <t>0582828718</t>
  </si>
  <si>
    <t>Phạm Đức Thịnh</t>
  </si>
  <si>
    <t xml:space="preserve">Tổng cổng ty xây dựng số 1 </t>
  </si>
  <si>
    <t>Số 111A pasteur, Phường Bến Nghé, Quận 1, Thành phố Hồ Chí Minh</t>
  </si>
  <si>
    <t>Hồ Minh Tiến</t>
  </si>
  <si>
    <t>Số 299/2/25 Lỹ Thường Kiệt, Phường 15, Quận 11, Thành phố Hồ Chí Minh</t>
  </si>
  <si>
    <t>Nguyễn Hoài Trân</t>
  </si>
  <si>
    <t>0375671606</t>
  </si>
  <si>
    <t>Nguyễn Thiên Triều</t>
  </si>
  <si>
    <t>0702093033</t>
  </si>
  <si>
    <t>Trương Minh Trí</t>
  </si>
  <si>
    <t>Lê Văn Trọng</t>
  </si>
  <si>
    <t>Công ty TNHH Sài Gòn Nhôm kính</t>
  </si>
  <si>
    <t>https://saigonalu.com.vn/</t>
  </si>
  <si>
    <t>Võ Quang Trung</t>
  </si>
  <si>
    <t>0395942989</t>
  </si>
  <si>
    <t>Nguyễn Đàm Thanh Trúc</t>
  </si>
  <si>
    <t>Công ty TNHH Xây dựng Thương mại và Dịch vụ Minh Tuấn</t>
  </si>
  <si>
    <t>https://infodoanhnghiep.com/thong-tin/Cong-Ty-TNHH-Xay-Dung-Thuong-Mai-Va-Dich-Vu-Minh-Tuan-44689.html</t>
  </si>
  <si>
    <t>Đặng Thanh Tú</t>
  </si>
  <si>
    <t>Nguyễn Hà Lê Phương Tùng</t>
  </si>
  <si>
    <t>0327998902</t>
  </si>
  <si>
    <t>Vũ Thanh Tùng</t>
  </si>
  <si>
    <t>0397579625</t>
  </si>
  <si>
    <t>Công ty TNHH Sản xuất Thương mại Thiên Hoàng Sơn</t>
  </si>
  <si>
    <t>Số 7/6/2 Linh Đông, Phường Linh Đông, Thành phố Thủ Đức, Thành phố Hồ Chí Minh</t>
  </si>
  <si>
    <t>TS. Phạm Hải Chiến</t>
  </si>
  <si>
    <t>ThS. Nguyễn Lê Minh Long</t>
  </si>
  <si>
    <t>PGS.TS Trần Đức Học</t>
  </si>
  <si>
    <t>ThS. Võ Đăng Khoa</t>
  </si>
  <si>
    <t>ThS. Nguyễn Đình Đạo</t>
  </si>
  <si>
    <t>daormit@gmail.com</t>
  </si>
  <si>
    <t>0963209278</t>
  </si>
  <si>
    <t>2051041058lam@ou.edu.vn</t>
  </si>
  <si>
    <t>2051042107sang@ou.edu.vn</t>
  </si>
  <si>
    <t>2051042095phuc@ou.edu.vn</t>
  </si>
  <si>
    <t>1753010068han@ou.edu.vn</t>
  </si>
  <si>
    <t>Phan Thị Ngọc Hân</t>
  </si>
  <si>
    <t>0837230399</t>
  </si>
  <si>
    <t>2051040097nien@ou.edu.vn</t>
  </si>
  <si>
    <t>1851020028dong@ou.edu.vn</t>
  </si>
  <si>
    <t>Trần Văn Đông</t>
  </si>
  <si>
    <t>0377795715</t>
  </si>
  <si>
    <t>hominhtien1002@gmail.com</t>
  </si>
  <si>
    <t>0765149473</t>
  </si>
  <si>
    <t>2051042043huy@ou.edu.com</t>
  </si>
  <si>
    <t xml:space="preserve">Ngô Hoàng Nhật Huy </t>
  </si>
  <si>
    <t>0896001075</t>
  </si>
  <si>
    <t>2051042137trong@ou.edu.vn</t>
  </si>
  <si>
    <t>0769697567</t>
  </si>
  <si>
    <t>1851020122thien@ou.edu.vn</t>
  </si>
  <si>
    <t>Nguyễn Trí Thiện</t>
  </si>
  <si>
    <t>0902430637</t>
  </si>
  <si>
    <t>2051040104phong@ou.edu.vn</t>
  </si>
  <si>
    <t>2051042134trieu@ou.edu.vn</t>
  </si>
  <si>
    <t>0367498096</t>
  </si>
  <si>
    <t>2051040001anh@ou.edu.vn</t>
  </si>
  <si>
    <t>205104000-</t>
  </si>
  <si>
    <t>0961296921</t>
  </si>
  <si>
    <t>1851022027nam@ou.edu.vn</t>
  </si>
  <si>
    <t xml:space="preserve">Đặng Thành Nam </t>
  </si>
  <si>
    <t>0979427827</t>
  </si>
  <si>
    <t>2051042016danh@ou.edu.vn</t>
  </si>
  <si>
    <t>1951022130tuong@ou.edu.vn</t>
  </si>
  <si>
    <t xml:space="preserve">Trần Nhựt Tường </t>
  </si>
  <si>
    <t>0336401728</t>
  </si>
  <si>
    <t>vuonghadailong2910@gmail.com</t>
  </si>
  <si>
    <t>Vương Hà Đại Long</t>
  </si>
  <si>
    <t>0906862344</t>
  </si>
  <si>
    <t>1951022107thinh@ou.edu.vn</t>
  </si>
  <si>
    <t>Phạm Tiến Thịnh</t>
  </si>
  <si>
    <t>0899919134</t>
  </si>
  <si>
    <t>1951022072ngan@ou.edu.vn</t>
  </si>
  <si>
    <t>Nguyễn Hoàng Bích Ngân</t>
  </si>
  <si>
    <t>0374621491</t>
  </si>
  <si>
    <t>2051042074nghia@ou.edu.vn</t>
  </si>
  <si>
    <t>2051042150tung@ou.edu.vn</t>
  </si>
  <si>
    <t>Nguyễn hà lê phương tùng</t>
  </si>
  <si>
    <t>2051042141trung@ou.edu.vn</t>
  </si>
  <si>
    <t>2051042103qui@ou.edu.vn</t>
  </si>
  <si>
    <t>2051042152tung@ou.vn</t>
  </si>
  <si>
    <t>0497579625</t>
  </si>
  <si>
    <t>2051042013co@ou.edu.vn</t>
  </si>
  <si>
    <t>2051042106sang@ou.edu.vn</t>
  </si>
  <si>
    <t>1851022039son@ou.edu.vn</t>
  </si>
  <si>
    <t>Huỳnh Thanh Sơn</t>
  </si>
  <si>
    <t>0937772371</t>
  </si>
  <si>
    <t>1851022006dat@ou.edu.vn</t>
  </si>
  <si>
    <t>Phan Tấn Đạt</t>
  </si>
  <si>
    <t>0337790644</t>
  </si>
  <si>
    <t>1851042025loc@ou.edu.vn</t>
  </si>
  <si>
    <t>Phạm Tiến Lộc</t>
  </si>
  <si>
    <t>0917097910</t>
  </si>
  <si>
    <t>2051022009an@ou.edu.vnp</t>
  </si>
  <si>
    <t>0528423200</t>
  </si>
  <si>
    <t>1951042027hien@ou.edu.vn</t>
  </si>
  <si>
    <t>0343823621</t>
  </si>
  <si>
    <t>2051042018dung@ou.edu.vn</t>
  </si>
  <si>
    <t xml:space="preserve">Bùi Thị Kim Dung </t>
  </si>
  <si>
    <t>2051042142truc@ou.edu.vn</t>
  </si>
  <si>
    <t>Nguyễn Đàm Thanh Truc</t>
  </si>
  <si>
    <t>Trúc0797205296</t>
  </si>
  <si>
    <t xml:space="preserve">Nguyễn Đàm Thanh Trúc </t>
  </si>
  <si>
    <t>0797205296</t>
  </si>
  <si>
    <t>2051040157tram@ou.edu.vn</t>
  </si>
  <si>
    <t>1951022132vinh@ou.edu.vn</t>
  </si>
  <si>
    <t>Ngô Vũ Đình Vinh</t>
  </si>
  <si>
    <t>0938571029</t>
  </si>
  <si>
    <t>1951022027hau@ou.edu.vn</t>
  </si>
  <si>
    <t xml:space="preserve">Lê Văn Hậu </t>
  </si>
  <si>
    <t>0702736365</t>
  </si>
  <si>
    <t>2051040162truong@ou.edu.vn</t>
  </si>
  <si>
    <t>1951022073nghiem@ou.edu.vn</t>
  </si>
  <si>
    <t>Huỳnh Chí Nghiệm</t>
  </si>
  <si>
    <t>0842542530</t>
  </si>
  <si>
    <t>1951022123trung@ou.edu.vn</t>
  </si>
  <si>
    <t>Nguyễn Thế Trung</t>
  </si>
  <si>
    <t>0383799325</t>
  </si>
  <si>
    <t>2051042110son@ou.edu.vn</t>
  </si>
  <si>
    <t>0792151409</t>
  </si>
  <si>
    <t>2051042123that@ou.edu.vn</t>
  </si>
  <si>
    <t>2051042136tri@ou.edu.vn</t>
  </si>
  <si>
    <t>0925227902</t>
  </si>
  <si>
    <t>2051042070nam@ou.edu.vn</t>
  </si>
  <si>
    <t>2051040131thien@ou.edu.vn</t>
  </si>
  <si>
    <t>2051022051khanh@ou.edu.vn</t>
  </si>
  <si>
    <t xml:space="preserve">Trương Quốc Khánh </t>
  </si>
  <si>
    <t>0374143842</t>
  </si>
  <si>
    <t>EMAIL GV</t>
  </si>
  <si>
    <t>ĐT GV</t>
  </si>
  <si>
    <t>tdhoc@hcmut.edu.vn</t>
  </si>
  <si>
    <t>0988.922.999</t>
  </si>
  <si>
    <t xml:space="preserve">long.nlm@ou.edu.vn </t>
  </si>
  <si>
    <t>0903113143</t>
  </si>
  <si>
    <t>0932.845.666</t>
  </si>
  <si>
    <t>khoa.vd@ou.edu.vn</t>
  </si>
  <si>
    <t>0918.040.904</t>
  </si>
  <si>
    <t>phamhaichien@gmail.com</t>
  </si>
  <si>
    <t>GVHD KLTN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</si>
</sst>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77">
    <font>
      <sz val="10"/>
      <name val="Arial"/>
      <family val="0"/>
    </font>
    <font>
      <sz val="9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8"/>
      <name val="Tahoma"/>
      <family val="2"/>
    </font>
    <font>
      <b/>
      <sz val="10"/>
      <color indexed="13"/>
      <name val="Tahoma"/>
      <family val="2"/>
    </font>
    <font>
      <b/>
      <sz val="9"/>
      <color indexed="13"/>
      <name val="Tahoma"/>
      <family val="2"/>
    </font>
    <font>
      <sz val="9"/>
      <color indexed="13"/>
      <name val="Tahoma"/>
      <family val="2"/>
    </font>
    <font>
      <sz val="8"/>
      <color indexed="8"/>
      <name val="Tahoma"/>
      <family val="2"/>
    </font>
    <font>
      <sz val="8"/>
      <color indexed="13"/>
      <name val="Tahoma"/>
      <family val="2"/>
    </font>
    <font>
      <b/>
      <sz val="8"/>
      <color indexed="13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Arial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u val="single"/>
      <sz val="10"/>
      <color indexed="25"/>
      <name val="Arial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u val="single"/>
      <sz val="10"/>
      <color indexed="49"/>
      <name val="Arial"/>
      <family val="2"/>
    </font>
    <font>
      <u val="single"/>
      <sz val="10"/>
      <color indexed="49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sz val="10"/>
      <color indexed="8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53"/>
      <name val="Aptos Narrow"/>
      <family val="2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53"/>
      <name val="Times New Roman"/>
      <family val="1"/>
    </font>
    <font>
      <sz val="8"/>
      <color indexed="53"/>
      <name val="Tahoma"/>
      <family val="2"/>
    </font>
    <font>
      <i/>
      <sz val="12"/>
      <color indexed="53"/>
      <name val="Times New Roman"/>
      <family val="1"/>
    </font>
    <font>
      <sz val="11"/>
      <color indexed="53"/>
      <name val="Arial"/>
      <family val="2"/>
    </font>
    <font>
      <sz val="8"/>
      <name val="Segoe UI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u val="single"/>
      <sz val="10"/>
      <color theme="11"/>
      <name val="Arial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sz val="10"/>
      <color rgb="FF0000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FF0000"/>
      <name val="Times New Roman"/>
      <family val="1"/>
    </font>
    <font>
      <sz val="8"/>
      <color rgb="FFFF0000"/>
      <name val="Tahoma"/>
      <family val="2"/>
    </font>
    <font>
      <i/>
      <sz val="12"/>
      <color rgb="FFFF0000"/>
      <name val="Times New Roman"/>
      <family val="1"/>
    </font>
    <font>
      <sz val="11"/>
      <color rgb="FFFF0000"/>
      <name val="Arial"/>
      <family val="2"/>
    </font>
    <font>
      <sz val="10"/>
      <color theme="1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0" fillId="33" borderId="12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11" xfId="0" applyNumberFormat="1" applyFont="1" applyFill="1" applyBorder="1" applyAlignment="1" applyProtection="1">
      <alignment horizontal="left" vertical="center" wrapText="1" readingOrder="1"/>
      <protection/>
    </xf>
    <xf numFmtId="14" fontId="7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66" fillId="34" borderId="14" xfId="59" applyFont="1" applyFill="1" applyBorder="1" applyAlignment="1">
      <alignment horizontal="center"/>
      <protection/>
    </xf>
    <xf numFmtId="0" fontId="66" fillId="33" borderId="0" xfId="59" applyFont="1" applyFill="1" applyAlignment="1">
      <alignment horizontal="center"/>
      <protection/>
    </xf>
    <xf numFmtId="0" fontId="67" fillId="33" borderId="0" xfId="59" applyFont="1" applyFill="1" applyAlignment="1">
      <alignment horizontal="center"/>
      <protection/>
    </xf>
    <xf numFmtId="0" fontId="61" fillId="0" borderId="15" xfId="59" applyBorder="1">
      <alignment/>
      <protection/>
    </xf>
    <xf numFmtId="0" fontId="10" fillId="0" borderId="15" xfId="59" applyFont="1" applyBorder="1" applyAlignment="1">
      <alignment vertical="center" wrapText="1" readingOrder="1"/>
      <protection/>
    </xf>
    <xf numFmtId="0" fontId="68" fillId="0" borderId="15" xfId="59" applyFont="1" applyBorder="1" applyAlignment="1">
      <alignment horizontal="center" vertical="center" wrapText="1" readingOrder="1"/>
      <protection/>
    </xf>
    <xf numFmtId="0" fontId="10" fillId="0" borderId="15" xfId="59" applyFont="1" applyBorder="1" quotePrefix="1">
      <alignment/>
      <protection/>
    </xf>
    <xf numFmtId="0" fontId="67" fillId="0" borderId="15" xfId="59" applyFont="1" applyBorder="1" applyAlignment="1">
      <alignment horizontal="center" vertical="center" wrapText="1" readingOrder="1"/>
      <protection/>
    </xf>
    <xf numFmtId="0" fontId="10" fillId="0" borderId="15" xfId="60" applyFont="1" applyBorder="1">
      <alignment/>
      <protection/>
    </xf>
    <xf numFmtId="0" fontId="69" fillId="0" borderId="15" xfId="59" applyFont="1" applyBorder="1" applyAlignment="1">
      <alignment horizontal="center" vertical="center" wrapText="1" readingOrder="1"/>
      <protection/>
    </xf>
    <xf numFmtId="164" fontId="10" fillId="0" borderId="15" xfId="60" applyNumberFormat="1" applyFont="1" applyBorder="1">
      <alignment/>
      <protection/>
    </xf>
    <xf numFmtId="0" fontId="70" fillId="0" borderId="15" xfId="59" applyFont="1" applyBorder="1">
      <alignment/>
      <protection/>
    </xf>
    <xf numFmtId="0" fontId="68" fillId="0" borderId="15" xfId="59" applyFont="1" applyBorder="1">
      <alignment/>
      <protection/>
    </xf>
    <xf numFmtId="0" fontId="68" fillId="0" borderId="0" xfId="59" applyFont="1">
      <alignment/>
      <protection/>
    </xf>
    <xf numFmtId="0" fontId="11" fillId="0" borderId="15" xfId="59" applyFont="1" applyBorder="1" applyAlignment="1">
      <alignment horizontal="center" vertical="center" wrapText="1" readingOrder="1"/>
      <protection/>
    </xf>
    <xf numFmtId="0" fontId="61" fillId="0" borderId="0" xfId="59">
      <alignment/>
      <protection/>
    </xf>
    <xf numFmtId="0" fontId="10" fillId="0" borderId="15" xfId="60" applyFont="1" applyBorder="1" quotePrefix="1">
      <alignment/>
      <protection/>
    </xf>
    <xf numFmtId="0" fontId="69" fillId="0" borderId="0" xfId="59" applyFont="1">
      <alignment/>
      <protection/>
    </xf>
    <xf numFmtId="0" fontId="7" fillId="0" borderId="15" xfId="59" applyFont="1" applyBorder="1" applyAlignment="1">
      <alignment horizontal="left" vertical="center" wrapText="1" readingOrder="1"/>
      <protection/>
    </xf>
    <xf numFmtId="0" fontId="10" fillId="0" borderId="15" xfId="59" applyFont="1" applyBorder="1">
      <alignment/>
      <protection/>
    </xf>
    <xf numFmtId="0" fontId="71" fillId="0" borderId="15" xfId="59" applyFont="1" applyBorder="1" applyAlignment="1">
      <alignment vertical="center" wrapText="1"/>
      <protection/>
    </xf>
    <xf numFmtId="0" fontId="69" fillId="0" borderId="15" xfId="59" applyFont="1" applyBorder="1">
      <alignment/>
      <protection/>
    </xf>
    <xf numFmtId="0" fontId="69" fillId="0" borderId="15" xfId="59" applyFont="1" applyBorder="1" applyAlignment="1">
      <alignment vertical="center" wrapText="1" readingOrder="1"/>
      <protection/>
    </xf>
    <xf numFmtId="0" fontId="69" fillId="0" borderId="15" xfId="59" applyFont="1" applyBorder="1" quotePrefix="1">
      <alignment/>
      <protection/>
    </xf>
    <xf numFmtId="0" fontId="72" fillId="0" borderId="15" xfId="59" applyFont="1" applyBorder="1" applyAlignment="1">
      <alignment horizontal="center" vertical="center" wrapText="1" readingOrder="1"/>
      <protection/>
    </xf>
    <xf numFmtId="0" fontId="73" fillId="0" borderId="15" xfId="59" applyFont="1" applyBorder="1" applyAlignment="1">
      <alignment horizontal="left" vertical="center" wrapText="1" readingOrder="1"/>
      <protection/>
    </xf>
    <xf numFmtId="164" fontId="69" fillId="0" borderId="15" xfId="60" applyNumberFormat="1" applyFont="1" applyBorder="1">
      <alignment/>
      <protection/>
    </xf>
    <xf numFmtId="0" fontId="74" fillId="0" borderId="15" xfId="59" applyFont="1" applyBorder="1">
      <alignment/>
      <protection/>
    </xf>
    <xf numFmtId="0" fontId="10" fillId="0" borderId="15" xfId="59" applyFont="1" applyBorder="1" applyAlignment="1">
      <alignment horizontal="center" vertical="center" wrapText="1" readingOrder="1"/>
      <protection/>
    </xf>
    <xf numFmtId="0" fontId="12" fillId="0" borderId="15" xfId="59" applyFont="1" applyBorder="1" applyAlignment="1">
      <alignment horizontal="center" vertical="center" wrapText="1" readingOrder="1"/>
      <protection/>
    </xf>
    <xf numFmtId="0" fontId="13" fillId="0" borderId="15" xfId="59" applyFont="1" applyBorder="1">
      <alignment/>
      <protection/>
    </xf>
    <xf numFmtId="0" fontId="10" fillId="0" borderId="0" xfId="59" applyFont="1">
      <alignment/>
      <protection/>
    </xf>
    <xf numFmtId="0" fontId="75" fillId="0" borderId="15" xfId="59" applyFont="1" applyBorder="1" applyAlignment="1">
      <alignment vertical="center" wrapText="1"/>
      <protection/>
    </xf>
    <xf numFmtId="0" fontId="69" fillId="0" borderId="15" xfId="60" applyFont="1" applyBorder="1">
      <alignment/>
      <protection/>
    </xf>
    <xf numFmtId="0" fontId="69" fillId="0" borderId="15" xfId="60" applyFont="1" applyBorder="1" quotePrefix="1">
      <alignment/>
      <protection/>
    </xf>
    <xf numFmtId="0" fontId="68" fillId="35" borderId="0" xfId="59" applyFont="1" applyFill="1">
      <alignment/>
      <protection/>
    </xf>
    <xf numFmtId="0" fontId="56" fillId="0" borderId="0" xfId="53" applyAlignment="1">
      <alignment/>
    </xf>
    <xf numFmtId="0" fontId="68" fillId="0" borderId="0" xfId="59" applyFont="1" quotePrefix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 quotePrefix="1">
      <alignment/>
    </xf>
    <xf numFmtId="0" fontId="69" fillId="0" borderId="0" xfId="59" applyFont="1" quotePrefix="1">
      <alignment/>
      <protection/>
    </xf>
    <xf numFmtId="0" fontId="1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1" xfId="0" applyNumberFormat="1" applyFont="1" applyFill="1" applyBorder="1" applyAlignment="1" applyProtection="1">
      <alignment horizontal="right" vertical="center" wrapText="1" readingOrder="1"/>
      <protection/>
    </xf>
    <xf numFmtId="0" fontId="7" fillId="33" borderId="16" xfId="0" applyNumberFormat="1" applyFont="1" applyFill="1" applyBorder="1" applyAlignment="1" applyProtection="1">
      <alignment horizontal="left" vertical="center" wrapText="1" readingOrder="1"/>
      <protection/>
    </xf>
    <xf numFmtId="0" fontId="7" fillId="33" borderId="17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7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10" xfId="0" applyNumberFormat="1" applyFont="1" applyFill="1" applyBorder="1" applyAlignment="1" applyProtection="1">
      <alignment horizontal="left" vertical="center" readingOrder="1"/>
      <protection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NumberFormat="1" applyFont="1" applyFill="1" applyBorder="1" applyAlignment="1" applyProtection="1">
      <alignment horizontal="left" vertical="top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FFFFFF"/>
      <rgbColor rgb="000000C4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%20AN%20KHOA%20LUAN%20TOT%20NGHIEP%20HK%202.%202022%20-%202023\KHOA%20LUAN%20TOT%20NGHIEP%20QLXD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B12">
            <v>2051042040</v>
          </cell>
          <cell r="C12" t="str">
            <v>PHAN VĂN HOÀNG</v>
          </cell>
          <cell r="D12" t="str">
            <v>0356525014</v>
          </cell>
          <cell r="E12" t="str">
            <v>2051042040hoang@ou.edu.vn</v>
          </cell>
          <cell r="F12" t="str">
            <v>Công ty TNHH Kỹ thuật MKE</v>
          </cell>
          <cell r="G12" t="str">
            <v>Số 49 ĐHT06, KP6, Phường Tân Hưng Thuận, Quận 12, Thành phố Hồ Chí Minh</v>
          </cell>
        </row>
        <row r="13">
          <cell r="B13">
            <v>2051042043</v>
          </cell>
          <cell r="C13" t="str">
            <v>NGÔ HOÀNG NHẬT HUY</v>
          </cell>
          <cell r="D13" t="str">
            <v>0896425170</v>
          </cell>
          <cell r="E13" t="str">
            <v>2051042043huy@ou.edu.vn</v>
          </cell>
          <cell r="F13" t="str">
            <v>Công ty cổ phần Xây dựng Bách Khoa Sài Gòn</v>
          </cell>
          <cell r="G13" t="str">
            <v>Số 299/2/25 Lý thường kiệt ,Phường 15 ,Quận 11, Thành phố Hồ Chí Minh</v>
          </cell>
        </row>
        <row r="14">
          <cell r="B14">
            <v>2051042045</v>
          </cell>
          <cell r="C14" t="str">
            <v>TRẦN GIA HUY</v>
          </cell>
          <cell r="D14" t="str">
            <v>0905356836</v>
          </cell>
          <cell r="E14" t="str">
            <v>2051042045huy@ou.edu.vn</v>
          </cell>
          <cell r="F14" t="str">
            <v>Công ty Koshi Group</v>
          </cell>
          <cell r="G14" t="str">
            <v>Số 51 Đinh Tiên Hoàng, Phường Đa Kao, Quận 1, Thành phố Hồ Chí Minh</v>
          </cell>
        </row>
        <row r="15">
          <cell r="B15">
            <v>2051042074</v>
          </cell>
          <cell r="C15" t="str">
            <v>BÙI THẾ NGHĨA</v>
          </cell>
          <cell r="D15" t="str">
            <v>0934933096</v>
          </cell>
          <cell r="E15" t="str">
            <v>2051042074nghia@ou.edu.vn</v>
          </cell>
          <cell r="F15" t="str">
            <v>Công ty Koshi Group</v>
          </cell>
          <cell r="G15" t="str">
            <v>Số 51 Đinh Tiên Hoàng, Phường Đa Kao, Quận 1, Thành phố Hồ Chí Minh</v>
          </cell>
        </row>
        <row r="16">
          <cell r="B16">
            <v>2051042077</v>
          </cell>
          <cell r="C16" t="str">
            <v>HOÀNG NGUYÊN</v>
          </cell>
          <cell r="D16" t="str">
            <v>0909026768</v>
          </cell>
          <cell r="E16" t="str">
            <v>2051042077nguyen@ou.edu.vn</v>
          </cell>
          <cell r="F16" t="str">
            <v>Công ty TNHH thiết kế xây dựng&amp;trang trí nội thất kk</v>
          </cell>
          <cell r="G16" t="str">
            <v>445/32 Nơ Trang Long p13 quận bình thạnh</v>
          </cell>
        </row>
        <row r="17">
          <cell r="B17">
            <v>2051042082</v>
          </cell>
          <cell r="C17" t="str">
            <v>TRẦN ĐỨC NHẬT</v>
          </cell>
          <cell r="D17" t="str">
            <v>0825943478</v>
          </cell>
          <cell r="E17" t="str">
            <v>2051042082nhat@ou.edu.vn</v>
          </cell>
          <cell r="F17" t="str">
            <v>Công ty Koshi Group</v>
          </cell>
          <cell r="G17" t="str">
            <v>Số 51 Đinh Tiên Hoàng, Phường Đa Kao, Quận 1, Thành phố Hồ Chí Minh</v>
          </cell>
        </row>
        <row r="18">
          <cell r="B18">
            <v>2051042085</v>
          </cell>
          <cell r="C18" t="str">
            <v>HÀ TẤN PHÁT</v>
          </cell>
          <cell r="D18" t="str">
            <v>0928139138</v>
          </cell>
          <cell r="E18" t="str">
            <v>2051042085phat@ou.edu.vn</v>
          </cell>
          <cell r="F18" t="str">
            <v>Công ty Koshi Group</v>
          </cell>
          <cell r="G18" t="str">
            <v>Số 51 Đinh Tiên Hoàng, Phường Đa Kao, Quận 1, Thành phố Hồ Chí Minh</v>
          </cell>
        </row>
        <row r="19">
          <cell r="B19">
            <v>2051042086</v>
          </cell>
          <cell r="C19" t="str">
            <v>PHAN VĂN PHÁT</v>
          </cell>
          <cell r="D19">
            <v>364056114</v>
          </cell>
          <cell r="E19" t="str">
            <v>2051042086phat@ou.edu.vn</v>
          </cell>
          <cell r="F19" t="str">
            <v>Công ty Koshi Group</v>
          </cell>
          <cell r="G19" t="str">
            <v>Số 51 Đinh Tiên Hoàng, Phường Đa Kao, Quận 1, Thành phố Hồ Chí Minh</v>
          </cell>
        </row>
        <row r="20">
          <cell r="B20">
            <v>2051042106</v>
          </cell>
          <cell r="C20" t="str">
            <v>PHẠM ĐÌNH ANH SANG</v>
          </cell>
          <cell r="D20">
            <v>888678951</v>
          </cell>
          <cell r="E20" t="str">
            <v>2051042106sang@ou.edu.vn</v>
          </cell>
          <cell r="F20" t="str">
            <v>Công ty cổ phần Thương mại Dịch vụ BDS New Home</v>
          </cell>
          <cell r="G20" t="str">
            <v>Số 139 Trần Huy Liệu, Phường 8, Quận Phú Nhuận, Thành Phố Hồ Chí Minh</v>
          </cell>
        </row>
        <row r="21">
          <cell r="B21">
            <v>2051042107</v>
          </cell>
          <cell r="C21" t="str">
            <v>PHẠM HỒNG SANG</v>
          </cell>
          <cell r="D21">
            <v>937968609</v>
          </cell>
          <cell r="E21" t="str">
            <v>2051042107sang@ou.edu.vn</v>
          </cell>
          <cell r="F21" t="str">
            <v>Công ty cổ phần Tư vấn và Đầu tư Xây dựng Kiến Hưng CIC</v>
          </cell>
          <cell r="G21" t="str">
            <v>Số 17 Hồ Bá Kiện, Phường 15, Quận 10, Thành phố Hồ Chí Minh</v>
          </cell>
        </row>
        <row r="22">
          <cell r="B22">
            <v>2051042113</v>
          </cell>
          <cell r="C22" t="str">
            <v>NGUYỄN ĐÌNH THIÊN TÀI</v>
          </cell>
          <cell r="D22">
            <v>938883354</v>
          </cell>
          <cell r="E22" t="str">
            <v>2051042113tai@ou.edu.vn</v>
          </cell>
          <cell r="F22" t="str">
            <v>Công ty King Corp</v>
          </cell>
          <cell r="G22" t="str">
            <v>Số 208 Nguyễn Hữu Cảnh, Quận Bình Thạnh, Thành phố Hồ Chí Minh</v>
          </cell>
        </row>
        <row r="23">
          <cell r="B23">
            <v>2051042124</v>
          </cell>
          <cell r="C23" t="str">
            <v>HỒ QUỐC THIỆN</v>
          </cell>
          <cell r="D23">
            <v>702093033</v>
          </cell>
          <cell r="E23" t="str">
            <v>2051042124thien@ou.edu.vn</v>
          </cell>
          <cell r="F23" t="str">
            <v>Công ty TNHH thiết kế xây dựng&amp;trang trí nội thất kk</v>
          </cell>
          <cell r="G23" t="str">
            <v>445/32 Nơ Trang Long p13 quận bình thạnh</v>
          </cell>
        </row>
        <row r="24">
          <cell r="B24">
            <v>2051042125</v>
          </cell>
          <cell r="C24" t="str">
            <v>ĐÀO DƯƠNG NGỌC THỊNH</v>
          </cell>
          <cell r="D24">
            <v>582828718</v>
          </cell>
          <cell r="E24" t="str">
            <v>2051042125thinh@ou.edu.vn</v>
          </cell>
          <cell r="F24" t="str">
            <v>Công ty TNHH thiết kế xây dựng &amp; trang trí nội thất KK</v>
          </cell>
          <cell r="G24" t="str">
            <v>445/32 Nơ Trang Long p13 quận Bình Thạnh</v>
          </cell>
        </row>
        <row r="25">
          <cell r="B25" t="str">
            <v>HOÀNG</v>
          </cell>
          <cell r="E25" t="str">
            <v>NGUYÊN</v>
          </cell>
          <cell r="F25" t="str">
            <v>HOÀNG NGUYÊN</v>
          </cell>
        </row>
        <row r="26">
          <cell r="B26" t="str">
            <v>TRẦN ĐỨC</v>
          </cell>
          <cell r="E26" t="str">
            <v>NHẬT</v>
          </cell>
          <cell r="F26" t="str">
            <v>TRẦN ĐỨC NHẬT</v>
          </cell>
        </row>
        <row r="27">
          <cell r="B27" t="str">
            <v>HÀ TẤN</v>
          </cell>
          <cell r="E27" t="str">
            <v>PHÁT</v>
          </cell>
          <cell r="F27" t="str">
            <v>HÀ TẤN PHÁT</v>
          </cell>
        </row>
        <row r="28">
          <cell r="B28" t="str">
            <v>PHAN VĂN</v>
          </cell>
          <cell r="E28" t="str">
            <v>PHÁT</v>
          </cell>
          <cell r="F28" t="str">
            <v>PHAN VĂN PHÁT</v>
          </cell>
        </row>
        <row r="29">
          <cell r="B29" t="str">
            <v>PHẠM ĐÌNH ANH</v>
          </cell>
          <cell r="E29" t="str">
            <v>SANG</v>
          </cell>
          <cell r="F29" t="str">
            <v>PHẠM ĐÌNH ANH SANG</v>
          </cell>
        </row>
        <row r="30">
          <cell r="B30" t="str">
            <v>PHẠM HỒNG</v>
          </cell>
          <cell r="E30" t="str">
            <v>SANG</v>
          </cell>
          <cell r="F30" t="str">
            <v>PHẠM HỒNG SANG</v>
          </cell>
        </row>
        <row r="31">
          <cell r="B31" t="str">
            <v>NGUYỄN ĐÌNH THIÊN</v>
          </cell>
          <cell r="E31" t="str">
            <v>TÀI</v>
          </cell>
          <cell r="F31" t="str">
            <v>NGUYỄN ĐÌNH THIÊN TÀI</v>
          </cell>
        </row>
        <row r="32">
          <cell r="B32" t="str">
            <v>TẠ MAI PHƯƠNG</v>
          </cell>
          <cell r="E32" t="str">
            <v>THẢO</v>
          </cell>
          <cell r="F32" t="str">
            <v>TẠ MAI PHƯƠNG THẢO</v>
          </cell>
        </row>
        <row r="33">
          <cell r="B33" t="str">
            <v>LÊ THỊ THU</v>
          </cell>
          <cell r="E33" t="str">
            <v>THẬT</v>
          </cell>
          <cell r="F33" t="str">
            <v>LÊ THỊ THU THẬT</v>
          </cell>
        </row>
        <row r="34">
          <cell r="B34" t="str">
            <v>HỒ QUỐC</v>
          </cell>
          <cell r="E34" t="str">
            <v>THIỆN</v>
          </cell>
          <cell r="F34" t="str">
            <v>HỒ QUỐC THIỆN</v>
          </cell>
        </row>
        <row r="35">
          <cell r="B35" t="str">
            <v>ĐÀO DƯƠNG NGỌC</v>
          </cell>
          <cell r="E35" t="str">
            <v>THỊNH</v>
          </cell>
          <cell r="F35" t="str">
            <v>ĐÀO DƯƠNG NGỌC THỊNH</v>
          </cell>
        </row>
        <row r="36">
          <cell r="B36" t="str">
            <v>LÊ VĂN</v>
          </cell>
          <cell r="E36" t="str">
            <v>TRỌNG</v>
          </cell>
          <cell r="F36" t="str">
            <v>LÊ VĂN TRỌNG</v>
          </cell>
        </row>
        <row r="37">
          <cell r="B37" t="str">
            <v>NGUYỄN TIẾN</v>
          </cell>
          <cell r="E37" t="str">
            <v>TRỌNG</v>
          </cell>
          <cell r="F37" t="str">
            <v>NGUYỄN TIẾN TRỌNG</v>
          </cell>
        </row>
        <row r="38">
          <cell r="B38" t="str">
            <v>NGUYỄN ĐÀM THANH</v>
          </cell>
          <cell r="E38" t="str">
            <v>TRÚC</v>
          </cell>
          <cell r="F38" t="str">
            <v>NGUYỄN ĐÀM THANH TRÚC</v>
          </cell>
        </row>
        <row r="39">
          <cell r="B39" t="str">
            <v>TRẦN NGUYỄN NHẬT</v>
          </cell>
          <cell r="E39" t="str">
            <v>NAM</v>
          </cell>
          <cell r="F39" t="str">
            <v>TRẦN NGUYỄN NHẬT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ormit@gmail.com" TargetMode="External" /><Relationship Id="rId2" Type="http://schemas.openxmlformats.org/officeDocument/2006/relationships/hyperlink" Target="mailto:daormit@gmail.com" TargetMode="External" /><Relationship Id="rId3" Type="http://schemas.openxmlformats.org/officeDocument/2006/relationships/hyperlink" Target="mailto:daormit@gmail.com" TargetMode="External" /><Relationship Id="rId4" Type="http://schemas.openxmlformats.org/officeDocument/2006/relationships/hyperlink" Target="mailto:daormit@gmail.com" TargetMode="External" /><Relationship Id="rId5" Type="http://schemas.openxmlformats.org/officeDocument/2006/relationships/hyperlink" Target="mailto:tdinhnhat@gmail.com" TargetMode="External" /><Relationship Id="rId6" Type="http://schemas.openxmlformats.org/officeDocument/2006/relationships/hyperlink" Target="mailto:tdinhnhat@gmail.com" TargetMode="External" /><Relationship Id="rId7" Type="http://schemas.openxmlformats.org/officeDocument/2006/relationships/hyperlink" Target="mailto:tdinhnhat@gmail.com" TargetMode="External" /><Relationship Id="rId8" Type="http://schemas.openxmlformats.org/officeDocument/2006/relationships/hyperlink" Target="mailto:tdinhnhat@gmail.com" TargetMode="External" /><Relationship Id="rId9" Type="http://schemas.openxmlformats.org/officeDocument/2006/relationships/hyperlink" Target="mailto:tdinhnhat@gmail.com" TargetMode="External" /><Relationship Id="rId10" Type="http://schemas.openxmlformats.org/officeDocument/2006/relationships/hyperlink" Target="mailto:tdinhnhat@gmail.com" TargetMode="External" /><Relationship Id="rId11" Type="http://schemas.openxmlformats.org/officeDocument/2006/relationships/hyperlink" Target="mailto:tdinhnhat@gmail.com" TargetMode="External" /><Relationship Id="rId12" Type="http://schemas.openxmlformats.org/officeDocument/2006/relationships/hyperlink" Target="mailto:tdinhnhat@gmail.com" TargetMode="External" /><Relationship Id="rId13" Type="http://schemas.openxmlformats.org/officeDocument/2006/relationships/hyperlink" Target="mailto:tdinhnhat@gmail.com" TargetMode="External" /><Relationship Id="rId14" Type="http://schemas.openxmlformats.org/officeDocument/2006/relationships/hyperlink" Target="mailto:tdinhnhat@gmail.com" TargetMode="External" /><Relationship Id="rId15" Type="http://schemas.openxmlformats.org/officeDocument/2006/relationships/hyperlink" Target="mailto:long.nlm@ou.edu.vn" TargetMode="External" /><Relationship Id="rId16" Type="http://schemas.openxmlformats.org/officeDocument/2006/relationships/hyperlink" Target="mailto:long.nlm@ou.edu.vn" TargetMode="External" /><Relationship Id="rId17" Type="http://schemas.openxmlformats.org/officeDocument/2006/relationships/hyperlink" Target="mailto:long.nlm@ou.edu.vn" TargetMode="External" /><Relationship Id="rId18" Type="http://schemas.openxmlformats.org/officeDocument/2006/relationships/hyperlink" Target="mailto:long.nlm@ou.edu.vn" TargetMode="External" /><Relationship Id="rId19" Type="http://schemas.openxmlformats.org/officeDocument/2006/relationships/hyperlink" Target="mailto:long.nlm@ou.edu.vn" TargetMode="External" /><Relationship Id="rId2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="115" zoomScaleNormal="115" zoomScalePageLayoutView="0" workbookViewId="0" topLeftCell="A1">
      <selection activeCell="W8" sqref="W8"/>
    </sheetView>
  </sheetViews>
  <sheetFormatPr defaultColWidth="12.57421875" defaultRowHeight="15" customHeight="1"/>
  <cols>
    <col min="1" max="1" width="4.28125" style="29" customWidth="1"/>
    <col min="2" max="3" width="15.57421875" style="29" customWidth="1"/>
    <col min="4" max="4" width="35.7109375" style="29" customWidth="1"/>
    <col min="5" max="5" width="21.57421875" style="29" customWidth="1"/>
    <col min="6" max="6" width="20.421875" style="29" customWidth="1"/>
    <col min="7" max="7" width="10.57421875" style="29" customWidth="1"/>
    <col min="8" max="8" width="14.7109375" style="29" customWidth="1"/>
    <col min="9" max="9" width="17.28125" style="29" customWidth="1"/>
    <col min="10" max="10" width="12.140625" style="29" hidden="1" customWidth="1"/>
    <col min="11" max="11" width="64.8515625" style="29" hidden="1" customWidth="1"/>
    <col min="12" max="12" width="80.421875" style="29" hidden="1" customWidth="1"/>
    <col min="13" max="13" width="47.00390625" style="29" hidden="1" customWidth="1"/>
    <col min="14" max="14" width="18.7109375" style="29" hidden="1" customWidth="1"/>
    <col min="15" max="15" width="44.8515625" style="29" hidden="1" customWidth="1"/>
    <col min="16" max="16" width="8.00390625" style="29" hidden="1" customWidth="1"/>
    <col min="17" max="22" width="8.00390625" style="51" hidden="1" customWidth="1"/>
    <col min="23" max="23" width="30.57421875" style="51" customWidth="1"/>
    <col min="24" max="25" width="8.00390625" style="51" customWidth="1"/>
    <col min="26" max="31" width="12.57421875" style="51" customWidth="1"/>
    <col min="32" max="16384" width="12.57421875" style="29" customWidth="1"/>
  </cols>
  <sheetData>
    <row r="1" spans="1:25" s="18" customFormat="1" ht="12.75" customHeight="1">
      <c r="A1" s="16" t="s">
        <v>14</v>
      </c>
      <c r="B1" s="16" t="s">
        <v>178</v>
      </c>
      <c r="C1" s="16" t="s">
        <v>178</v>
      </c>
      <c r="D1" s="16" t="s">
        <v>179</v>
      </c>
      <c r="E1" s="16" t="s">
        <v>180</v>
      </c>
      <c r="F1" s="16" t="s">
        <v>181</v>
      </c>
      <c r="G1" s="16" t="s">
        <v>182</v>
      </c>
      <c r="H1" s="16" t="s">
        <v>183</v>
      </c>
      <c r="I1" s="16" t="s">
        <v>184</v>
      </c>
      <c r="J1" s="16" t="s">
        <v>185</v>
      </c>
      <c r="K1" s="16" t="s">
        <v>186</v>
      </c>
      <c r="L1" s="16" t="s">
        <v>187</v>
      </c>
      <c r="M1" s="16" t="s">
        <v>188</v>
      </c>
      <c r="N1" s="17" t="s">
        <v>189</v>
      </c>
      <c r="O1" s="18" t="s">
        <v>190</v>
      </c>
      <c r="W1" s="18" t="s">
        <v>499</v>
      </c>
      <c r="X1" s="18" t="s">
        <v>489</v>
      </c>
      <c r="Y1" s="18" t="s">
        <v>490</v>
      </c>
    </row>
    <row r="2" spans="1:31" ht="12.75" customHeight="1">
      <c r="A2" s="19">
        <v>6</v>
      </c>
      <c r="B2" s="19">
        <v>2051040001</v>
      </c>
      <c r="C2" s="19">
        <v>2051040001</v>
      </c>
      <c r="D2" s="20" t="s">
        <v>199</v>
      </c>
      <c r="E2" s="30" t="s">
        <v>114</v>
      </c>
      <c r="F2" s="21" t="s">
        <v>192</v>
      </c>
      <c r="G2" s="21" t="s">
        <v>195</v>
      </c>
      <c r="H2" s="22" t="s">
        <v>201</v>
      </c>
      <c r="I2" s="22" t="s">
        <v>203</v>
      </c>
      <c r="J2" s="23"/>
      <c r="K2" s="24" t="e">
        <f>VLOOKUP(B2,'[1]Sheet2'!B12:G26,5,0)</f>
        <v>#N/A</v>
      </c>
      <c r="L2" s="32"/>
      <c r="M2" s="25"/>
      <c r="N2" s="26"/>
      <c r="O2" s="28"/>
      <c r="P2" s="28"/>
      <c r="Q2" s="28"/>
      <c r="R2" s="28"/>
      <c r="S2" s="28"/>
      <c r="T2" s="28"/>
      <c r="U2" s="28"/>
      <c r="V2" s="28"/>
      <c r="W2" s="20" t="s">
        <v>200</v>
      </c>
      <c r="X2" s="52" t="s">
        <v>202</v>
      </c>
      <c r="Y2" s="53" t="s">
        <v>201</v>
      </c>
      <c r="Z2" s="29" t="s">
        <v>203</v>
      </c>
      <c r="AA2" s="29"/>
      <c r="AB2" s="29"/>
      <c r="AC2" s="29"/>
      <c r="AD2" s="29"/>
      <c r="AE2" s="29"/>
    </row>
    <row r="3" spans="1:31" ht="12.75" customHeight="1">
      <c r="A3" s="19">
        <v>7</v>
      </c>
      <c r="B3" s="19">
        <v>2051040012</v>
      </c>
      <c r="C3" s="19">
        <v>2051040012</v>
      </c>
      <c r="D3" s="20" t="s">
        <v>204</v>
      </c>
      <c r="E3" s="30" t="s">
        <v>115</v>
      </c>
      <c r="F3" s="21" t="s">
        <v>192</v>
      </c>
      <c r="G3" s="21" t="s">
        <v>195</v>
      </c>
      <c r="H3" s="22" t="s">
        <v>201</v>
      </c>
      <c r="I3" s="22" t="s">
        <v>205</v>
      </c>
      <c r="J3" s="23"/>
      <c r="K3" s="24" t="e">
        <f>VLOOKUP(B3,'[1]Sheet2'!B13:G27,5,0)</f>
        <v>#N/A</v>
      </c>
      <c r="L3" s="32"/>
      <c r="M3" s="25"/>
      <c r="N3" s="26"/>
      <c r="O3" s="28"/>
      <c r="P3" s="28"/>
      <c r="Q3" s="28"/>
      <c r="R3" s="28"/>
      <c r="S3" s="28"/>
      <c r="T3" s="28"/>
      <c r="U3" s="28"/>
      <c r="V3" s="28"/>
      <c r="W3" s="20" t="s">
        <v>200</v>
      </c>
      <c r="X3" s="52" t="s">
        <v>202</v>
      </c>
      <c r="Y3" s="53" t="s">
        <v>201</v>
      </c>
      <c r="Z3" s="29" t="s">
        <v>205</v>
      </c>
      <c r="AA3" s="29"/>
      <c r="AB3" s="29"/>
      <c r="AC3" s="29"/>
      <c r="AD3" s="29"/>
      <c r="AE3" s="29"/>
    </row>
    <row r="4" spans="1:31" ht="12.75" customHeight="1">
      <c r="A4" s="19">
        <v>8</v>
      </c>
      <c r="B4" s="19">
        <v>2051040031</v>
      </c>
      <c r="C4" s="19">
        <v>2051040031</v>
      </c>
      <c r="D4" s="20" t="s">
        <v>206</v>
      </c>
      <c r="E4" s="30" t="s">
        <v>116</v>
      </c>
      <c r="F4" s="21" t="s">
        <v>192</v>
      </c>
      <c r="G4" s="21" t="s">
        <v>195</v>
      </c>
      <c r="H4" s="22" t="s">
        <v>201</v>
      </c>
      <c r="I4" s="22" t="s">
        <v>207</v>
      </c>
      <c r="J4" s="23"/>
      <c r="K4" s="24" t="e">
        <f>VLOOKUP(B4,'[1]Sheet2'!B14:G28,5,0)</f>
        <v>#N/A</v>
      </c>
      <c r="L4" s="32"/>
      <c r="M4" s="25"/>
      <c r="N4" s="26"/>
      <c r="O4" s="28"/>
      <c r="P4" s="28"/>
      <c r="Q4" s="28"/>
      <c r="R4" s="28"/>
      <c r="S4" s="28"/>
      <c r="T4" s="28"/>
      <c r="U4" s="28"/>
      <c r="V4" s="28"/>
      <c r="W4" s="20" t="s">
        <v>200</v>
      </c>
      <c r="X4" s="52" t="s">
        <v>202</v>
      </c>
      <c r="Y4" s="53" t="s">
        <v>201</v>
      </c>
      <c r="Z4" s="29" t="s">
        <v>207</v>
      </c>
      <c r="AA4" s="29"/>
      <c r="AB4" s="29"/>
      <c r="AC4" s="29"/>
      <c r="AD4" s="29"/>
      <c r="AE4" s="29"/>
    </row>
    <row r="5" spans="1:31" ht="12.75" customHeight="1">
      <c r="A5" s="19">
        <v>9</v>
      </c>
      <c r="B5" s="19">
        <v>2051040097</v>
      </c>
      <c r="C5" s="19">
        <v>2051040097</v>
      </c>
      <c r="D5" s="20" t="s">
        <v>208</v>
      </c>
      <c r="E5" s="30" t="s">
        <v>117</v>
      </c>
      <c r="F5" s="21" t="s">
        <v>192</v>
      </c>
      <c r="G5" s="21" t="s">
        <v>195</v>
      </c>
      <c r="H5" s="22" t="s">
        <v>201</v>
      </c>
      <c r="I5" s="22" t="s">
        <v>209</v>
      </c>
      <c r="J5" s="23"/>
      <c r="K5" s="24" t="e">
        <f>VLOOKUP(B5,'[1]Sheet2'!B15:G29,5,0)</f>
        <v>#N/A</v>
      </c>
      <c r="L5" s="32"/>
      <c r="M5" s="25"/>
      <c r="N5" s="26"/>
      <c r="O5" s="28"/>
      <c r="P5" s="28"/>
      <c r="Q5" s="28"/>
      <c r="R5" s="28"/>
      <c r="S5" s="28"/>
      <c r="T5" s="28"/>
      <c r="U5" s="28"/>
      <c r="V5" s="28"/>
      <c r="W5" s="20" t="s">
        <v>200</v>
      </c>
      <c r="X5" s="52" t="s">
        <v>202</v>
      </c>
      <c r="Y5" s="53" t="s">
        <v>201</v>
      </c>
      <c r="Z5" s="29" t="s">
        <v>209</v>
      </c>
      <c r="AA5" s="29"/>
      <c r="AB5" s="29"/>
      <c r="AC5" s="29"/>
      <c r="AD5" s="29"/>
      <c r="AE5" s="29"/>
    </row>
    <row r="6" spans="1:39" s="31" customFormat="1" ht="14.25" customHeight="1">
      <c r="A6" s="19">
        <v>11</v>
      </c>
      <c r="B6" s="19">
        <v>2051040109</v>
      </c>
      <c r="C6" s="19">
        <v>2051040109</v>
      </c>
      <c r="D6" s="20" t="s">
        <v>220</v>
      </c>
      <c r="E6" s="30" t="s">
        <v>119</v>
      </c>
      <c r="F6" s="21" t="s">
        <v>192</v>
      </c>
      <c r="G6" s="21" t="s">
        <v>221</v>
      </c>
      <c r="H6" s="22" t="s">
        <v>201</v>
      </c>
      <c r="I6" s="35"/>
      <c r="J6" s="23"/>
      <c r="K6" s="24" t="e">
        <f>VLOOKUP(C6,'[1]Sheet2'!B17:G31,5,0)</f>
        <v>#N/A</v>
      </c>
      <c r="L6" s="32"/>
      <c r="M6" s="25"/>
      <c r="N6" s="26"/>
      <c r="O6" s="28"/>
      <c r="P6" s="28"/>
      <c r="Q6" s="28"/>
      <c r="R6" s="28"/>
      <c r="S6" s="28"/>
      <c r="T6" s="28"/>
      <c r="U6" s="28"/>
      <c r="V6" s="28"/>
      <c r="W6" s="20" t="s">
        <v>200</v>
      </c>
      <c r="X6" s="52" t="s">
        <v>202</v>
      </c>
      <c r="Y6" s="53" t="s">
        <v>201</v>
      </c>
      <c r="Z6" s="29">
        <v>0</v>
      </c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1" ht="12.75" customHeight="1">
      <c r="A7" s="19">
        <v>13</v>
      </c>
      <c r="B7" s="19">
        <v>2051040131</v>
      </c>
      <c r="C7" s="19">
        <v>2051040131</v>
      </c>
      <c r="D7" s="20" t="s">
        <v>227</v>
      </c>
      <c r="E7" s="30" t="s">
        <v>121</v>
      </c>
      <c r="F7" s="21" t="s">
        <v>192</v>
      </c>
      <c r="G7" s="21" t="s">
        <v>221</v>
      </c>
      <c r="H7" s="22" t="s">
        <v>201</v>
      </c>
      <c r="I7" s="22" t="s">
        <v>228</v>
      </c>
      <c r="J7" s="23"/>
      <c r="K7" s="24" t="e">
        <f>VLOOKUP(C7,'[1]Sheet2'!B19:G33,5,0)</f>
        <v>#N/A</v>
      </c>
      <c r="L7" s="32"/>
      <c r="M7" s="25"/>
      <c r="N7" s="26"/>
      <c r="O7" s="28"/>
      <c r="P7" s="28"/>
      <c r="Q7" s="28"/>
      <c r="R7" s="28"/>
      <c r="S7" s="28"/>
      <c r="T7" s="28"/>
      <c r="U7" s="28"/>
      <c r="V7" s="28"/>
      <c r="W7" s="20" t="s">
        <v>200</v>
      </c>
      <c r="X7" s="52" t="s">
        <v>202</v>
      </c>
      <c r="Y7" s="53" t="s">
        <v>201</v>
      </c>
      <c r="Z7" s="29" t="s">
        <v>228</v>
      </c>
      <c r="AA7" s="29"/>
      <c r="AB7" s="29"/>
      <c r="AC7" s="29"/>
      <c r="AD7" s="29"/>
      <c r="AE7" s="29"/>
    </row>
    <row r="8" spans="1:39" s="33" customFormat="1" ht="12.75" customHeight="1">
      <c r="A8" s="19">
        <v>14</v>
      </c>
      <c r="B8" s="19">
        <v>2051040133</v>
      </c>
      <c r="C8" s="19">
        <v>2051040133</v>
      </c>
      <c r="D8" s="20" t="s">
        <v>229</v>
      </c>
      <c r="E8" s="30" t="s">
        <v>122</v>
      </c>
      <c r="F8" s="21" t="s">
        <v>192</v>
      </c>
      <c r="G8" s="21" t="s">
        <v>221</v>
      </c>
      <c r="H8" s="22" t="s">
        <v>201</v>
      </c>
      <c r="I8" s="22" t="s">
        <v>230</v>
      </c>
      <c r="J8" s="23"/>
      <c r="K8" s="24" t="e">
        <f>VLOOKUP(C8,'[1]Sheet2'!B20:G34,5,0)</f>
        <v>#N/A</v>
      </c>
      <c r="L8" s="32"/>
      <c r="M8" s="25"/>
      <c r="N8" s="26"/>
      <c r="O8" s="28"/>
      <c r="P8" s="28"/>
      <c r="Q8" s="28"/>
      <c r="R8" s="28"/>
      <c r="S8" s="28"/>
      <c r="T8" s="28"/>
      <c r="U8" s="28"/>
      <c r="V8" s="28"/>
      <c r="W8" s="20" t="s">
        <v>200</v>
      </c>
      <c r="X8" s="52" t="s">
        <v>202</v>
      </c>
      <c r="Y8" s="53" t="s">
        <v>201</v>
      </c>
      <c r="Z8" s="29" t="s">
        <v>230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1" ht="12.75" customHeight="1">
      <c r="A9" s="19">
        <v>17</v>
      </c>
      <c r="B9" s="19">
        <v>2051040152</v>
      </c>
      <c r="C9" s="19">
        <v>2051040152</v>
      </c>
      <c r="D9" s="20" t="s">
        <v>237</v>
      </c>
      <c r="E9" s="30" t="s">
        <v>125</v>
      </c>
      <c r="F9" s="21" t="s">
        <v>192</v>
      </c>
      <c r="G9" s="21" t="s">
        <v>221</v>
      </c>
      <c r="H9" s="22" t="s">
        <v>201</v>
      </c>
      <c r="I9" s="22" t="s">
        <v>238</v>
      </c>
      <c r="J9" s="23"/>
      <c r="K9" s="24" t="e">
        <f>VLOOKUP(C9,'[1]Sheet2'!B23:G37,5,0)</f>
        <v>#N/A</v>
      </c>
      <c r="L9" s="32"/>
      <c r="M9" s="25"/>
      <c r="N9" s="26"/>
      <c r="O9" s="28"/>
      <c r="P9" s="28"/>
      <c r="Q9" s="28"/>
      <c r="R9" s="28"/>
      <c r="S9" s="28"/>
      <c r="T9" s="28"/>
      <c r="U9" s="28"/>
      <c r="V9" s="28"/>
      <c r="W9" s="20" t="s">
        <v>200</v>
      </c>
      <c r="X9" s="52" t="s">
        <v>202</v>
      </c>
      <c r="Y9" s="53" t="s">
        <v>201</v>
      </c>
      <c r="Z9" s="29" t="s">
        <v>238</v>
      </c>
      <c r="AA9" s="29"/>
      <c r="AB9" s="29"/>
      <c r="AC9" s="29"/>
      <c r="AD9" s="29"/>
      <c r="AE9" s="29"/>
    </row>
    <row r="10" spans="1:31" ht="12.75" customHeight="1">
      <c r="A10" s="19">
        <v>19</v>
      </c>
      <c r="B10" s="19">
        <v>2051040162</v>
      </c>
      <c r="C10" s="19">
        <v>2051040162</v>
      </c>
      <c r="D10" s="20" t="s">
        <v>242</v>
      </c>
      <c r="E10" s="30" t="s">
        <v>127</v>
      </c>
      <c r="F10" s="21" t="s">
        <v>192</v>
      </c>
      <c r="G10" s="21" t="s">
        <v>195</v>
      </c>
      <c r="H10" s="22" t="s">
        <v>201</v>
      </c>
      <c r="I10" s="22" t="s">
        <v>243</v>
      </c>
      <c r="J10" s="23"/>
      <c r="K10" s="24" t="e">
        <f>VLOOKUP(C10,'[1]Sheet2'!B25:G39,5,0)</f>
        <v>#N/A</v>
      </c>
      <c r="L10" s="32"/>
      <c r="M10" s="25"/>
      <c r="N10" s="26"/>
      <c r="O10" s="28"/>
      <c r="P10" s="28"/>
      <c r="Q10" s="28"/>
      <c r="R10" s="28"/>
      <c r="S10" s="28"/>
      <c r="T10" s="28"/>
      <c r="U10" s="28"/>
      <c r="V10" s="28"/>
      <c r="W10" s="20" t="s">
        <v>200</v>
      </c>
      <c r="X10" s="52" t="s">
        <v>202</v>
      </c>
      <c r="Y10" s="53" t="s">
        <v>201</v>
      </c>
      <c r="Z10" s="29" t="s">
        <v>243</v>
      </c>
      <c r="AA10" s="29"/>
      <c r="AB10" s="29"/>
      <c r="AC10" s="29"/>
      <c r="AD10" s="29"/>
      <c r="AE10" s="29"/>
    </row>
    <row r="11" spans="1:39" ht="26.25" customHeight="1">
      <c r="A11" s="19">
        <v>20</v>
      </c>
      <c r="B11" s="19">
        <v>2051042008</v>
      </c>
      <c r="C11" s="19">
        <v>2051042008</v>
      </c>
      <c r="D11" s="20" t="s">
        <v>244</v>
      </c>
      <c r="E11" s="44" t="s">
        <v>148</v>
      </c>
      <c r="F11" s="44" t="s">
        <v>192</v>
      </c>
      <c r="G11" s="44" t="s">
        <v>195</v>
      </c>
      <c r="H11" s="22" t="s">
        <v>234</v>
      </c>
      <c r="I11" s="22" t="s">
        <v>245</v>
      </c>
      <c r="J11" s="45"/>
      <c r="K11" s="24" t="s">
        <v>246</v>
      </c>
      <c r="L11" s="32" t="s">
        <v>247</v>
      </c>
      <c r="M11" s="44"/>
      <c r="N11" s="26">
        <v>56</v>
      </c>
      <c r="O11" s="46" t="str">
        <f ca="1">"Thành phố Hồ Chí Minh, ngày "&amp;DAY(TODAY())&amp;" tháng "&amp;MONTH(TODAY())&amp;" năm "&amp;YEAR(TODAY())</f>
        <v>Thành phố Hồ Chí Minh, ngày 26 tháng 2 năm 2024</v>
      </c>
      <c r="P11" s="35" t="s">
        <v>219</v>
      </c>
      <c r="Q11" s="35"/>
      <c r="R11" s="35"/>
      <c r="S11" s="35"/>
      <c r="T11" s="35"/>
      <c r="U11" s="35"/>
      <c r="V11" s="35"/>
      <c r="W11" s="20" t="s">
        <v>200</v>
      </c>
      <c r="X11" s="52" t="s">
        <v>202</v>
      </c>
      <c r="Y11" s="53" t="s">
        <v>201</v>
      </c>
      <c r="Z11" s="29" t="s">
        <v>245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ht="26.25" customHeight="1">
      <c r="A12" s="19">
        <v>22</v>
      </c>
      <c r="B12" s="19">
        <v>2051042015</v>
      </c>
      <c r="C12" s="19">
        <v>2051042015</v>
      </c>
      <c r="D12" s="38" t="s">
        <v>256</v>
      </c>
      <c r="E12" s="25" t="s">
        <v>149</v>
      </c>
      <c r="F12" s="25" t="s">
        <v>192</v>
      </c>
      <c r="G12" s="25" t="s">
        <v>195</v>
      </c>
      <c r="H12" s="39" t="s">
        <v>234</v>
      </c>
      <c r="I12" s="39"/>
      <c r="J12" s="40"/>
      <c r="K12" s="48" t="s">
        <v>257</v>
      </c>
      <c r="L12" s="48" t="s">
        <v>258</v>
      </c>
      <c r="M12" s="25"/>
      <c r="N12" s="42">
        <v>44</v>
      </c>
      <c r="O12" s="43" t="s">
        <v>259</v>
      </c>
      <c r="P12" s="37"/>
      <c r="Q12" s="37"/>
      <c r="R12" s="37"/>
      <c r="S12" s="37"/>
      <c r="T12" s="37"/>
      <c r="U12" s="37"/>
      <c r="V12" s="37" t="s">
        <v>219</v>
      </c>
      <c r="W12" s="37" t="s">
        <v>389</v>
      </c>
      <c r="X12" s="29" t="s">
        <v>491</v>
      </c>
      <c r="Y12" s="56" t="s">
        <v>492</v>
      </c>
      <c r="Z12" s="29">
        <v>0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1" ht="26.25" customHeight="1">
      <c r="A13" s="19">
        <v>23</v>
      </c>
      <c r="B13" s="19">
        <v>2051042016</v>
      </c>
      <c r="C13" s="19">
        <v>2051042016</v>
      </c>
      <c r="D13" s="20" t="s">
        <v>260</v>
      </c>
      <c r="E13" s="30" t="s">
        <v>150</v>
      </c>
      <c r="F13" s="21" t="s">
        <v>192</v>
      </c>
      <c r="G13" s="21" t="s">
        <v>195</v>
      </c>
      <c r="H13" s="22" t="s">
        <v>212</v>
      </c>
      <c r="I13" s="22" t="s">
        <v>261</v>
      </c>
      <c r="J13" s="23"/>
      <c r="K13" s="34" t="s">
        <v>240</v>
      </c>
      <c r="L13" s="34" t="s">
        <v>241</v>
      </c>
      <c r="M13" s="25"/>
      <c r="N13" s="26">
        <v>31</v>
      </c>
      <c r="O13" s="27" t="s">
        <v>218</v>
      </c>
      <c r="P13" s="28"/>
      <c r="Q13" s="28" t="s">
        <v>219</v>
      </c>
      <c r="R13" s="28"/>
      <c r="S13" s="28"/>
      <c r="T13" s="28"/>
      <c r="U13" s="28"/>
      <c r="V13" s="28"/>
      <c r="W13" s="37" t="s">
        <v>389</v>
      </c>
      <c r="X13" s="29" t="s">
        <v>491</v>
      </c>
      <c r="Y13" s="56" t="s">
        <v>492</v>
      </c>
      <c r="Z13" s="29" t="s">
        <v>261</v>
      </c>
      <c r="AA13" s="29"/>
      <c r="AB13" s="29"/>
      <c r="AC13" s="29"/>
      <c r="AD13" s="29"/>
      <c r="AE13" s="29"/>
    </row>
    <row r="14" spans="1:31" ht="26.25" customHeight="1">
      <c r="A14" s="19">
        <v>24</v>
      </c>
      <c r="B14" s="19">
        <v>2051042018</v>
      </c>
      <c r="C14" s="19">
        <v>2051042018</v>
      </c>
      <c r="D14" s="20" t="s">
        <v>262</v>
      </c>
      <c r="E14" s="30" t="s">
        <v>151</v>
      </c>
      <c r="F14" s="21" t="s">
        <v>192</v>
      </c>
      <c r="G14" s="21" t="s">
        <v>195</v>
      </c>
      <c r="H14" s="22" t="s">
        <v>212</v>
      </c>
      <c r="I14" s="22" t="s">
        <v>263</v>
      </c>
      <c r="J14" s="23"/>
      <c r="K14" s="34" t="s">
        <v>240</v>
      </c>
      <c r="L14" s="34" t="s">
        <v>241</v>
      </c>
      <c r="M14" s="25"/>
      <c r="N14" s="26">
        <v>32</v>
      </c>
      <c r="O14" s="27" t="s">
        <v>218</v>
      </c>
      <c r="P14" s="28"/>
      <c r="Q14" s="28" t="s">
        <v>219</v>
      </c>
      <c r="R14" s="28"/>
      <c r="S14" s="28"/>
      <c r="T14" s="28"/>
      <c r="U14" s="28"/>
      <c r="V14" s="28"/>
      <c r="W14" s="37" t="s">
        <v>389</v>
      </c>
      <c r="X14" s="29" t="s">
        <v>491</v>
      </c>
      <c r="Y14" s="56" t="s">
        <v>492</v>
      </c>
      <c r="Z14" s="29" t="s">
        <v>263</v>
      </c>
      <c r="AA14" s="29"/>
      <c r="AB14" s="29"/>
      <c r="AC14" s="29"/>
      <c r="AD14" s="29"/>
      <c r="AE14" s="29"/>
    </row>
    <row r="15" spans="1:31" ht="26.25" customHeight="1">
      <c r="A15" s="19">
        <v>25</v>
      </c>
      <c r="B15" s="19">
        <v>2051042025</v>
      </c>
      <c r="C15" s="19">
        <v>2051042025</v>
      </c>
      <c r="D15" s="20" t="s">
        <v>264</v>
      </c>
      <c r="E15" s="30" t="s">
        <v>152</v>
      </c>
      <c r="F15" s="21" t="s">
        <v>192</v>
      </c>
      <c r="G15" s="21" t="s">
        <v>221</v>
      </c>
      <c r="H15" s="22" t="s">
        <v>266</v>
      </c>
      <c r="I15" s="22" t="s">
        <v>268</v>
      </c>
      <c r="J15" s="23"/>
      <c r="K15" s="24" t="s">
        <v>269</v>
      </c>
      <c r="L15" s="32" t="s">
        <v>270</v>
      </c>
      <c r="M15" s="25"/>
      <c r="N15" s="26">
        <v>16</v>
      </c>
      <c r="O15" s="27" t="s">
        <v>255</v>
      </c>
      <c r="P15" s="28"/>
      <c r="Q15" s="28" t="s">
        <v>219</v>
      </c>
      <c r="R15" s="28"/>
      <c r="S15" s="28"/>
      <c r="T15" s="28"/>
      <c r="U15" s="28"/>
      <c r="V15" s="28"/>
      <c r="W15" s="37" t="s">
        <v>389</v>
      </c>
      <c r="X15" s="29" t="s">
        <v>491</v>
      </c>
      <c r="Y15" s="56" t="s">
        <v>492</v>
      </c>
      <c r="Z15" s="29" t="s">
        <v>268</v>
      </c>
      <c r="AA15" s="29"/>
      <c r="AB15" s="29"/>
      <c r="AC15" s="29"/>
      <c r="AD15" s="29"/>
      <c r="AE15" s="29"/>
    </row>
    <row r="16" spans="1:31" ht="26.25" customHeight="1">
      <c r="A16" s="19">
        <v>27</v>
      </c>
      <c r="B16" s="19">
        <v>2051042029</v>
      </c>
      <c r="C16" s="19">
        <v>2051042029</v>
      </c>
      <c r="D16" s="20" t="s">
        <v>275</v>
      </c>
      <c r="E16" s="30" t="s">
        <v>153</v>
      </c>
      <c r="F16" s="21" t="s">
        <v>192</v>
      </c>
      <c r="G16" s="21" t="s">
        <v>221</v>
      </c>
      <c r="H16" s="22" t="s">
        <v>234</v>
      </c>
      <c r="I16" s="22" t="s">
        <v>276</v>
      </c>
      <c r="J16" s="23"/>
      <c r="K16" s="36" t="s">
        <v>277</v>
      </c>
      <c r="L16" s="36" t="s">
        <v>278</v>
      </c>
      <c r="M16" s="25"/>
      <c r="N16" s="26">
        <v>45</v>
      </c>
      <c r="O16" s="27" t="s">
        <v>259</v>
      </c>
      <c r="P16" s="28"/>
      <c r="Q16" s="28"/>
      <c r="R16" s="28"/>
      <c r="S16" s="28"/>
      <c r="T16" s="28"/>
      <c r="U16" s="28"/>
      <c r="V16" s="28" t="s">
        <v>219</v>
      </c>
      <c r="W16" s="37" t="s">
        <v>389</v>
      </c>
      <c r="X16" s="29" t="s">
        <v>491</v>
      </c>
      <c r="Y16" s="56" t="s">
        <v>492</v>
      </c>
      <c r="Z16" s="29" t="s">
        <v>276</v>
      </c>
      <c r="AA16" s="29"/>
      <c r="AB16" s="29"/>
      <c r="AC16" s="29"/>
      <c r="AD16" s="29"/>
      <c r="AE16" s="29"/>
    </row>
    <row r="17" spans="1:31" ht="26.25" customHeight="1">
      <c r="A17" s="19">
        <v>31</v>
      </c>
      <c r="B17" s="19">
        <v>2051042056</v>
      </c>
      <c r="C17" s="19">
        <v>2051042056</v>
      </c>
      <c r="D17" s="20" t="s">
        <v>290</v>
      </c>
      <c r="E17" s="30" t="s">
        <v>154</v>
      </c>
      <c r="F17" s="21" t="s">
        <v>192</v>
      </c>
      <c r="G17" s="21" t="s">
        <v>221</v>
      </c>
      <c r="H17" s="22" t="s">
        <v>266</v>
      </c>
      <c r="I17" s="22" t="s">
        <v>291</v>
      </c>
      <c r="J17" s="23"/>
      <c r="K17" s="24" t="s">
        <v>292</v>
      </c>
      <c r="L17" s="32" t="s">
        <v>293</v>
      </c>
      <c r="M17" s="25"/>
      <c r="N17" s="26">
        <v>17</v>
      </c>
      <c r="O17" s="27" t="s">
        <v>255</v>
      </c>
      <c r="P17" s="28"/>
      <c r="Q17" s="28"/>
      <c r="R17" s="28"/>
      <c r="S17" s="28"/>
      <c r="T17" s="28"/>
      <c r="U17" s="28"/>
      <c r="V17" s="28" t="s">
        <v>219</v>
      </c>
      <c r="W17" s="37" t="s">
        <v>389</v>
      </c>
      <c r="X17" s="29" t="s">
        <v>491</v>
      </c>
      <c r="Y17" s="56" t="s">
        <v>492</v>
      </c>
      <c r="Z17" s="29" t="s">
        <v>291</v>
      </c>
      <c r="AA17" s="29"/>
      <c r="AB17" s="29"/>
      <c r="AC17" s="29"/>
      <c r="AD17" s="29"/>
      <c r="AE17" s="29"/>
    </row>
    <row r="18" spans="1:31" ht="26.25" customHeight="1">
      <c r="A18" s="19">
        <v>32</v>
      </c>
      <c r="B18" s="19">
        <v>2051042058</v>
      </c>
      <c r="C18" s="19">
        <v>2051042058</v>
      </c>
      <c r="D18" s="20" t="s">
        <v>294</v>
      </c>
      <c r="E18" s="30" t="s">
        <v>155</v>
      </c>
      <c r="F18" s="21" t="s">
        <v>192</v>
      </c>
      <c r="G18" s="21" t="s">
        <v>221</v>
      </c>
      <c r="H18" s="22" t="s">
        <v>234</v>
      </c>
      <c r="I18" s="22" t="s">
        <v>295</v>
      </c>
      <c r="J18" s="23"/>
      <c r="K18" s="24" t="s">
        <v>296</v>
      </c>
      <c r="L18" s="32" t="s">
        <v>297</v>
      </c>
      <c r="M18" s="25"/>
      <c r="N18" s="26">
        <v>46</v>
      </c>
      <c r="O18" s="27" t="s">
        <v>259</v>
      </c>
      <c r="P18" s="28">
        <v>1</v>
      </c>
      <c r="Q18" s="28" t="s">
        <v>298</v>
      </c>
      <c r="R18" s="28"/>
      <c r="S18" s="28"/>
      <c r="T18" s="28"/>
      <c r="U18" s="28"/>
      <c r="V18" s="28"/>
      <c r="W18" s="37" t="s">
        <v>389</v>
      </c>
      <c r="X18" s="29" t="s">
        <v>491</v>
      </c>
      <c r="Y18" s="56" t="s">
        <v>492</v>
      </c>
      <c r="Z18" s="29" t="s">
        <v>295</v>
      </c>
      <c r="AA18" s="29"/>
      <c r="AB18" s="29"/>
      <c r="AC18" s="29"/>
      <c r="AD18" s="29"/>
      <c r="AE18" s="29"/>
    </row>
    <row r="19" spans="1:31" ht="26.25" customHeight="1">
      <c r="A19" s="19">
        <v>34</v>
      </c>
      <c r="B19" s="19">
        <v>2051042063</v>
      </c>
      <c r="C19" s="19">
        <v>2051042063</v>
      </c>
      <c r="D19" s="20" t="s">
        <v>301</v>
      </c>
      <c r="E19" s="30" t="s">
        <v>156</v>
      </c>
      <c r="F19" s="21" t="s">
        <v>192</v>
      </c>
      <c r="G19" s="21" t="s">
        <v>221</v>
      </c>
      <c r="H19" s="22" t="s">
        <v>234</v>
      </c>
      <c r="I19" s="22" t="s">
        <v>302</v>
      </c>
      <c r="J19" s="23"/>
      <c r="K19" s="24" t="s">
        <v>303</v>
      </c>
      <c r="L19" s="32" t="s">
        <v>304</v>
      </c>
      <c r="M19" s="25"/>
      <c r="N19" s="26">
        <v>47</v>
      </c>
      <c r="O19" s="27" t="s">
        <v>259</v>
      </c>
      <c r="P19" s="28">
        <v>1</v>
      </c>
      <c r="Q19" s="28"/>
      <c r="R19" s="28"/>
      <c r="S19" s="28"/>
      <c r="T19" s="28"/>
      <c r="U19" s="28"/>
      <c r="V19" s="37" t="s">
        <v>219</v>
      </c>
      <c r="W19" s="37" t="s">
        <v>389</v>
      </c>
      <c r="X19" s="29" t="s">
        <v>491</v>
      </c>
      <c r="Y19" s="56" t="s">
        <v>492</v>
      </c>
      <c r="Z19" s="29" t="s">
        <v>302</v>
      </c>
      <c r="AA19" s="29"/>
      <c r="AB19" s="29"/>
      <c r="AC19" s="29"/>
      <c r="AD19" s="29"/>
      <c r="AE19" s="29"/>
    </row>
    <row r="20" spans="1:39" ht="26.25" customHeight="1">
      <c r="A20" s="19">
        <v>35</v>
      </c>
      <c r="B20" s="19">
        <v>2051042066</v>
      </c>
      <c r="C20" s="19">
        <v>2051042066</v>
      </c>
      <c r="D20" s="38" t="s">
        <v>305</v>
      </c>
      <c r="E20" s="25" t="s">
        <v>157</v>
      </c>
      <c r="F20" s="25" t="s">
        <v>192</v>
      </c>
      <c r="G20" s="25" t="s">
        <v>221</v>
      </c>
      <c r="H20" s="39" t="s">
        <v>234</v>
      </c>
      <c r="I20" s="39" t="s">
        <v>306</v>
      </c>
      <c r="J20" s="40"/>
      <c r="K20" s="49" t="s">
        <v>285</v>
      </c>
      <c r="L20" s="50" t="s">
        <v>307</v>
      </c>
      <c r="M20" s="25"/>
      <c r="N20" s="42">
        <v>36</v>
      </c>
      <c r="O20" s="43" t="s">
        <v>259</v>
      </c>
      <c r="P20" s="37">
        <v>1</v>
      </c>
      <c r="Q20" s="37"/>
      <c r="R20" s="37"/>
      <c r="S20" s="37"/>
      <c r="T20" s="37"/>
      <c r="U20" s="37"/>
      <c r="V20" s="37" t="s">
        <v>219</v>
      </c>
      <c r="W20" s="37" t="s">
        <v>389</v>
      </c>
      <c r="X20" s="29" t="s">
        <v>491</v>
      </c>
      <c r="Y20" s="56" t="s">
        <v>492</v>
      </c>
      <c r="Z20" s="29" t="s">
        <v>306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ht="26.25" customHeight="1">
      <c r="A21" s="19">
        <v>36</v>
      </c>
      <c r="B21" s="19">
        <v>2051042070</v>
      </c>
      <c r="C21" s="19">
        <v>2051042070</v>
      </c>
      <c r="D21" s="38" t="s">
        <v>308</v>
      </c>
      <c r="E21" s="25" t="s">
        <v>158</v>
      </c>
      <c r="F21" s="25" t="s">
        <v>192</v>
      </c>
      <c r="G21" s="25" t="s">
        <v>221</v>
      </c>
      <c r="H21" s="39" t="s">
        <v>234</v>
      </c>
      <c r="I21" s="39" t="s">
        <v>309</v>
      </c>
      <c r="J21" s="40"/>
      <c r="K21" s="48" t="s">
        <v>257</v>
      </c>
      <c r="L21" s="48" t="s">
        <v>258</v>
      </c>
      <c r="M21" s="25"/>
      <c r="N21" s="42">
        <v>38</v>
      </c>
      <c r="O21" s="43" t="s">
        <v>259</v>
      </c>
      <c r="P21" s="37">
        <v>1</v>
      </c>
      <c r="Q21" s="37"/>
      <c r="R21" s="37"/>
      <c r="S21" s="37"/>
      <c r="T21" s="37"/>
      <c r="U21" s="37"/>
      <c r="V21" s="37" t="s">
        <v>219</v>
      </c>
      <c r="W21" s="37" t="s">
        <v>389</v>
      </c>
      <c r="X21" s="29" t="s">
        <v>491</v>
      </c>
      <c r="Y21" s="56" t="s">
        <v>492</v>
      </c>
      <c r="Z21" s="29" t="s">
        <v>309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1" ht="26.25" customHeight="1">
      <c r="A22" s="19">
        <v>58</v>
      </c>
      <c r="B22" s="19">
        <v>2051042130</v>
      </c>
      <c r="C22" s="19">
        <v>2051042130</v>
      </c>
      <c r="D22" s="20" t="s">
        <v>365</v>
      </c>
      <c r="E22" s="30" t="s">
        <v>167</v>
      </c>
      <c r="F22" s="21" t="s">
        <v>192</v>
      </c>
      <c r="G22" s="21" t="s">
        <v>317</v>
      </c>
      <c r="H22" s="22" t="s">
        <v>266</v>
      </c>
      <c r="I22" s="22"/>
      <c r="J22" s="23"/>
      <c r="K22" s="24" t="s">
        <v>285</v>
      </c>
      <c r="L22" s="32" t="s">
        <v>366</v>
      </c>
      <c r="M22" s="25"/>
      <c r="N22" s="26">
        <v>21</v>
      </c>
      <c r="O22" s="27" t="s">
        <v>255</v>
      </c>
      <c r="P22" s="28"/>
      <c r="Q22" s="28"/>
      <c r="R22" s="28"/>
      <c r="S22" s="28"/>
      <c r="T22" s="28"/>
      <c r="U22" s="28"/>
      <c r="V22" s="28" t="s">
        <v>219</v>
      </c>
      <c r="W22" s="20" t="s">
        <v>265</v>
      </c>
      <c r="X22" s="29" t="s">
        <v>267</v>
      </c>
      <c r="Y22" s="53" t="s">
        <v>266</v>
      </c>
      <c r="Z22" s="29">
        <v>0</v>
      </c>
      <c r="AA22" s="29"/>
      <c r="AB22" s="29"/>
      <c r="AC22" s="29"/>
      <c r="AD22" s="29"/>
      <c r="AE22" s="29"/>
    </row>
    <row r="23" spans="1:39" s="33" customFormat="1" ht="26.25" customHeight="1">
      <c r="A23" s="19">
        <v>59</v>
      </c>
      <c r="B23" s="19">
        <v>2051042133</v>
      </c>
      <c r="C23" s="19">
        <v>2051042133</v>
      </c>
      <c r="D23" s="20" t="s">
        <v>367</v>
      </c>
      <c r="E23" s="30" t="s">
        <v>168</v>
      </c>
      <c r="F23" s="21" t="s">
        <v>192</v>
      </c>
      <c r="G23" s="21" t="s">
        <v>317</v>
      </c>
      <c r="H23" s="22" t="s">
        <v>266</v>
      </c>
      <c r="I23" s="22" t="s">
        <v>368</v>
      </c>
      <c r="J23" s="23"/>
      <c r="K23" s="24" t="s">
        <v>269</v>
      </c>
      <c r="L23" s="32" t="s">
        <v>270</v>
      </c>
      <c r="M23" s="25"/>
      <c r="N23" s="26">
        <v>22</v>
      </c>
      <c r="O23" s="27" t="s">
        <v>255</v>
      </c>
      <c r="P23" s="28"/>
      <c r="Q23" s="28"/>
      <c r="R23" s="28"/>
      <c r="S23" s="28"/>
      <c r="T23" s="28"/>
      <c r="U23" s="28"/>
      <c r="V23" s="28" t="s">
        <v>219</v>
      </c>
      <c r="W23" s="20" t="s">
        <v>265</v>
      </c>
      <c r="X23" s="29" t="s">
        <v>267</v>
      </c>
      <c r="Y23" s="53" t="s">
        <v>266</v>
      </c>
      <c r="Z23" s="29" t="s">
        <v>368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1" ht="26.25" customHeight="1">
      <c r="A24" s="19">
        <v>65</v>
      </c>
      <c r="B24" s="19">
        <v>2051042147</v>
      </c>
      <c r="C24" s="19">
        <v>2051042147</v>
      </c>
      <c r="D24" s="20" t="s">
        <v>380</v>
      </c>
      <c r="E24" s="30" t="s">
        <v>172</v>
      </c>
      <c r="F24" s="21" t="s">
        <v>192</v>
      </c>
      <c r="G24" s="21" t="s">
        <v>221</v>
      </c>
      <c r="H24" s="22" t="s">
        <v>266</v>
      </c>
      <c r="I24" s="22"/>
      <c r="J24" s="23"/>
      <c r="K24" s="24" t="s">
        <v>363</v>
      </c>
      <c r="L24" s="32" t="s">
        <v>364</v>
      </c>
      <c r="M24" s="25"/>
      <c r="N24" s="26">
        <v>24</v>
      </c>
      <c r="O24" s="27" t="s">
        <v>255</v>
      </c>
      <c r="P24" s="28"/>
      <c r="Q24" s="28"/>
      <c r="R24" s="28"/>
      <c r="S24" s="28"/>
      <c r="T24" s="28"/>
      <c r="U24" s="28"/>
      <c r="V24" s="28" t="s">
        <v>219</v>
      </c>
      <c r="W24" s="20" t="s">
        <v>265</v>
      </c>
      <c r="X24" s="29" t="s">
        <v>267</v>
      </c>
      <c r="Y24" s="53" t="s">
        <v>266</v>
      </c>
      <c r="Z24" s="29">
        <v>0</v>
      </c>
      <c r="AA24" s="29"/>
      <c r="AB24" s="29"/>
      <c r="AC24" s="29"/>
      <c r="AD24" s="29"/>
      <c r="AE24" s="29"/>
    </row>
    <row r="25" spans="1:31" ht="26.25" customHeight="1">
      <c r="A25" s="19">
        <v>66</v>
      </c>
      <c r="B25" s="19">
        <v>2051042150</v>
      </c>
      <c r="C25" s="19">
        <v>2051042150</v>
      </c>
      <c r="D25" s="20" t="s">
        <v>381</v>
      </c>
      <c r="E25" s="30" t="s">
        <v>173</v>
      </c>
      <c r="F25" s="21" t="s">
        <v>192</v>
      </c>
      <c r="G25" s="21" t="s">
        <v>221</v>
      </c>
      <c r="H25" s="22" t="s">
        <v>234</v>
      </c>
      <c r="I25" s="22" t="s">
        <v>382</v>
      </c>
      <c r="J25" s="23"/>
      <c r="K25" s="36" t="s">
        <v>277</v>
      </c>
      <c r="L25" s="36" t="s">
        <v>278</v>
      </c>
      <c r="M25" s="25"/>
      <c r="N25" s="26">
        <v>50</v>
      </c>
      <c r="O25" s="27" t="s">
        <v>259</v>
      </c>
      <c r="P25" s="28">
        <v>1</v>
      </c>
      <c r="Q25" s="28"/>
      <c r="R25" s="28"/>
      <c r="S25" s="28"/>
      <c r="T25" s="28"/>
      <c r="U25" s="28"/>
      <c r="V25" s="28" t="s">
        <v>219</v>
      </c>
      <c r="W25" s="20" t="s">
        <v>265</v>
      </c>
      <c r="X25" s="29" t="s">
        <v>267</v>
      </c>
      <c r="Y25" s="53" t="s">
        <v>266</v>
      </c>
      <c r="Z25" s="29" t="s">
        <v>382</v>
      </c>
      <c r="AA25" s="29"/>
      <c r="AB25" s="29"/>
      <c r="AC25" s="29"/>
      <c r="AD25" s="29"/>
      <c r="AE25" s="29"/>
    </row>
    <row r="26" spans="1:31" ht="26.25" customHeight="1">
      <c r="A26" s="19">
        <v>67</v>
      </c>
      <c r="B26" s="19">
        <v>2051042152</v>
      </c>
      <c r="C26" s="19">
        <v>2051042152</v>
      </c>
      <c r="D26" s="20" t="s">
        <v>383</v>
      </c>
      <c r="E26" s="30" t="s">
        <v>174</v>
      </c>
      <c r="F26" s="21" t="s">
        <v>192</v>
      </c>
      <c r="G26" s="21" t="s">
        <v>221</v>
      </c>
      <c r="H26" s="22" t="s">
        <v>266</v>
      </c>
      <c r="I26" s="22" t="s">
        <v>384</v>
      </c>
      <c r="J26" s="23"/>
      <c r="K26" s="24" t="s">
        <v>385</v>
      </c>
      <c r="L26" s="32" t="s">
        <v>386</v>
      </c>
      <c r="M26" s="25"/>
      <c r="N26" s="26">
        <v>25</v>
      </c>
      <c r="O26" s="27" t="s">
        <v>255</v>
      </c>
      <c r="P26" s="28"/>
      <c r="Q26" s="28"/>
      <c r="R26" s="28"/>
      <c r="S26" s="28"/>
      <c r="T26" s="28"/>
      <c r="U26" s="28"/>
      <c r="V26" s="28" t="s">
        <v>219</v>
      </c>
      <c r="W26" s="20" t="s">
        <v>265</v>
      </c>
      <c r="X26" s="29" t="s">
        <v>267</v>
      </c>
      <c r="Y26" s="53" t="s">
        <v>266</v>
      </c>
      <c r="Z26" s="29" t="s">
        <v>384</v>
      </c>
      <c r="AA26" s="29"/>
      <c r="AB26" s="29"/>
      <c r="AC26" s="29"/>
      <c r="AD26" s="29"/>
      <c r="AE26" s="29"/>
    </row>
    <row r="27" spans="1:39" s="33" customFormat="1" ht="26.25" customHeight="1">
      <c r="A27" s="19">
        <v>3</v>
      </c>
      <c r="B27" s="19">
        <v>1951022072</v>
      </c>
      <c r="C27" s="19">
        <v>1951022072</v>
      </c>
      <c r="D27" s="20" t="s">
        <v>434</v>
      </c>
      <c r="E27" s="21" t="s">
        <v>113</v>
      </c>
      <c r="F27" s="21" t="s">
        <v>192</v>
      </c>
      <c r="G27" s="21" t="s">
        <v>111</v>
      </c>
      <c r="H27" s="22"/>
      <c r="I27" s="22"/>
      <c r="J27" s="23"/>
      <c r="K27" s="24"/>
      <c r="L27" s="24"/>
      <c r="M27" s="25"/>
      <c r="N27" s="26"/>
      <c r="O27" s="27"/>
      <c r="P27" s="28"/>
      <c r="Q27" s="28"/>
      <c r="R27" s="28"/>
      <c r="S27" s="28"/>
      <c r="T27" s="28"/>
      <c r="U27" s="28"/>
      <c r="V27" s="28"/>
      <c r="W27" s="28" t="s">
        <v>388</v>
      </c>
      <c r="X27" s="52" t="s">
        <v>493</v>
      </c>
      <c r="Y27" s="53" t="s">
        <v>494</v>
      </c>
      <c r="Z27" s="29">
        <v>0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1" ht="26.25" customHeight="1">
      <c r="A28" s="19">
        <v>4</v>
      </c>
      <c r="B28" s="19">
        <v>1951042027</v>
      </c>
      <c r="C28" s="19">
        <v>1951042027</v>
      </c>
      <c r="D28" s="20" t="s">
        <v>194</v>
      </c>
      <c r="E28" s="30" t="s">
        <v>146</v>
      </c>
      <c r="F28" s="21" t="s">
        <v>192</v>
      </c>
      <c r="G28" s="21" t="s">
        <v>195</v>
      </c>
      <c r="H28" s="22"/>
      <c r="I28" s="22"/>
      <c r="J28" s="23"/>
      <c r="K28" s="24" t="s">
        <v>196</v>
      </c>
      <c r="L28" s="24" t="s">
        <v>197</v>
      </c>
      <c r="M28" s="25"/>
      <c r="N28" s="26">
        <v>55</v>
      </c>
      <c r="O28" s="27" t="str">
        <f ca="1">"Thành phố Hồ Chí Minh, ngày "&amp;DAY(TODAY())&amp;" tháng "&amp;MONTH(TODAY())&amp;" năm "&amp;YEAR(TODAY())</f>
        <v>Thành phố Hồ Chí Minh, ngày 26 tháng 2 năm 2024</v>
      </c>
      <c r="P28" s="28"/>
      <c r="Q28" s="28"/>
      <c r="R28" s="28"/>
      <c r="S28" s="28"/>
      <c r="T28" s="28"/>
      <c r="U28" s="28"/>
      <c r="V28" s="28"/>
      <c r="W28" s="28" t="s">
        <v>388</v>
      </c>
      <c r="X28" s="52" t="s">
        <v>493</v>
      </c>
      <c r="Y28" s="53" t="s">
        <v>494</v>
      </c>
      <c r="Z28" s="29" t="str">
        <f>VLOOKUP(C28,Sheet1!B27:D73,3,0)</f>
        <v>0343823621</v>
      </c>
      <c r="AA28" s="29"/>
      <c r="AB28" s="29"/>
      <c r="AC28" s="29"/>
      <c r="AD28" s="29"/>
      <c r="AE28" s="29"/>
    </row>
    <row r="29" spans="1:39" ht="26.25" customHeight="1">
      <c r="A29" s="19" t="s">
        <v>175</v>
      </c>
      <c r="B29" s="19"/>
      <c r="C29" s="19">
        <v>2051022009</v>
      </c>
      <c r="D29" s="20" t="s">
        <v>198</v>
      </c>
      <c r="E29" s="30" t="s">
        <v>147</v>
      </c>
      <c r="F29" s="21" t="s">
        <v>192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8" t="s">
        <v>388</v>
      </c>
      <c r="X29" s="52" t="s">
        <v>493</v>
      </c>
      <c r="Y29" s="53" t="s">
        <v>494</v>
      </c>
      <c r="Z29" s="29" t="str">
        <f>VLOOKUP(C29,Sheet1!B28:D74,3,0)</f>
        <v>0528423200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1" ht="26.25" customHeight="1">
      <c r="A30" s="19">
        <v>62</v>
      </c>
      <c r="B30" s="19">
        <v>2051042137</v>
      </c>
      <c r="C30" s="19">
        <v>2051042137</v>
      </c>
      <c r="D30" s="20" t="s">
        <v>372</v>
      </c>
      <c r="E30" s="30" t="s">
        <v>144</v>
      </c>
      <c r="F30" s="21" t="s">
        <v>192</v>
      </c>
      <c r="G30" s="21" t="s">
        <v>221</v>
      </c>
      <c r="H30" s="22"/>
      <c r="I30" s="22"/>
      <c r="J30" s="23"/>
      <c r="K30" s="24" t="s">
        <v>373</v>
      </c>
      <c r="L30" s="24" t="s">
        <v>374</v>
      </c>
      <c r="M30" s="25"/>
      <c r="N30" s="26">
        <v>51</v>
      </c>
      <c r="O30" s="27" t="str">
        <f ca="1">"Thành phố Hồ Chí Minh, ngày "&amp;DAY(TODAY())&amp;" tháng "&amp;MONTH(TODAY())&amp;" năm "&amp;YEAR(TODAY())</f>
        <v>Thành phố Hồ Chí Minh, ngày 26 tháng 2 năm 2024</v>
      </c>
      <c r="P30" s="28"/>
      <c r="Q30" s="28"/>
      <c r="R30" s="28"/>
      <c r="S30" s="28"/>
      <c r="T30" s="28"/>
      <c r="U30" s="28"/>
      <c r="V30" s="28"/>
      <c r="W30" s="28" t="s">
        <v>388</v>
      </c>
      <c r="X30" s="52" t="s">
        <v>493</v>
      </c>
      <c r="Y30" s="53" t="s">
        <v>494</v>
      </c>
      <c r="Z30" s="29">
        <v>0</v>
      </c>
      <c r="AA30" s="29"/>
      <c r="AB30" s="29"/>
      <c r="AC30" s="29"/>
      <c r="AD30" s="29"/>
      <c r="AE30" s="29"/>
    </row>
    <row r="31" spans="1:39" s="33" customFormat="1" ht="26.25" customHeight="1">
      <c r="A31" s="19">
        <v>64</v>
      </c>
      <c r="B31" s="19">
        <v>2051042142</v>
      </c>
      <c r="C31" s="19">
        <v>2051042142</v>
      </c>
      <c r="D31" s="20" t="s">
        <v>377</v>
      </c>
      <c r="E31" s="30" t="s">
        <v>145</v>
      </c>
      <c r="F31" s="21" t="s">
        <v>192</v>
      </c>
      <c r="G31" s="21" t="s">
        <v>195</v>
      </c>
      <c r="H31" s="22"/>
      <c r="I31" s="22"/>
      <c r="J31" s="23"/>
      <c r="K31" s="24" t="s">
        <v>378</v>
      </c>
      <c r="L31" s="24" t="s">
        <v>379</v>
      </c>
      <c r="M31" s="25"/>
      <c r="N31" s="26">
        <v>53</v>
      </c>
      <c r="O31" s="27" t="str">
        <f ca="1">"Thành phố Hồ Chí Minh, ngày "&amp;DAY(TODAY())&amp;" tháng "&amp;MONTH(TODAY())&amp;" năm "&amp;YEAR(TODAY())</f>
        <v>Thành phố Hồ Chí Minh, ngày 26 tháng 2 năm 2024</v>
      </c>
      <c r="P31" s="28"/>
      <c r="Q31" s="28"/>
      <c r="R31" s="28"/>
      <c r="S31" s="28"/>
      <c r="T31" s="28"/>
      <c r="U31" s="28"/>
      <c r="V31" s="28"/>
      <c r="W31" s="28" t="s">
        <v>388</v>
      </c>
      <c r="X31" s="52" t="s">
        <v>493</v>
      </c>
      <c r="Y31" s="53" t="s">
        <v>494</v>
      </c>
      <c r="Z31" s="53" t="s">
        <v>464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1" ht="26.25" customHeight="1">
      <c r="A32" s="19">
        <v>12</v>
      </c>
      <c r="B32" s="19">
        <v>2051040118</v>
      </c>
      <c r="C32" s="19">
        <v>2051040118</v>
      </c>
      <c r="D32" s="20" t="s">
        <v>222</v>
      </c>
      <c r="E32" s="25" t="s">
        <v>120</v>
      </c>
      <c r="F32" s="21" t="s">
        <v>192</v>
      </c>
      <c r="G32" s="21" t="s">
        <v>221</v>
      </c>
      <c r="H32" s="22" t="s">
        <v>201</v>
      </c>
      <c r="I32" s="22" t="s">
        <v>224</v>
      </c>
      <c r="J32" s="23"/>
      <c r="K32" s="36" t="s">
        <v>225</v>
      </c>
      <c r="L32" s="36" t="s">
        <v>226</v>
      </c>
      <c r="M32" s="25" t="s">
        <v>217</v>
      </c>
      <c r="N32" s="26">
        <v>34</v>
      </c>
      <c r="O32" s="27" t="str">
        <f ca="1">"Thành phố Hồ Chí Minh, ngày "&amp;DAY(TODAY())&amp;" tháng "&amp;MONTH(TODAY())&amp;" năm "&amp;YEAR(TODAY())</f>
        <v>Thành phố Hồ Chí Minh, ngày 26 tháng 2 năm 2024</v>
      </c>
      <c r="P32" s="28">
        <v>1</v>
      </c>
      <c r="Q32" s="28" t="s">
        <v>219</v>
      </c>
      <c r="R32" s="28"/>
      <c r="S32" s="28"/>
      <c r="T32" s="28"/>
      <c r="U32" s="28"/>
      <c r="V32" s="37" t="s">
        <v>219</v>
      </c>
      <c r="W32" s="28" t="s">
        <v>223</v>
      </c>
      <c r="X32" s="29" t="s">
        <v>235</v>
      </c>
      <c r="Y32" s="53" t="s">
        <v>234</v>
      </c>
      <c r="Z32" s="29" t="s">
        <v>224</v>
      </c>
      <c r="AA32" s="29"/>
      <c r="AB32" s="29"/>
      <c r="AC32" s="29"/>
      <c r="AD32" s="29"/>
      <c r="AE32" s="29"/>
    </row>
    <row r="33" spans="1:31" ht="26.25" customHeight="1">
      <c r="A33" s="19">
        <v>16</v>
      </c>
      <c r="B33" s="19">
        <v>2051040147</v>
      </c>
      <c r="C33" s="19">
        <v>2051040147</v>
      </c>
      <c r="D33" s="20" t="s">
        <v>233</v>
      </c>
      <c r="E33" s="30" t="s">
        <v>124</v>
      </c>
      <c r="F33" s="21" t="s">
        <v>192</v>
      </c>
      <c r="G33" s="21" t="s">
        <v>221</v>
      </c>
      <c r="H33" s="22" t="s">
        <v>234</v>
      </c>
      <c r="I33" s="22" t="s">
        <v>236</v>
      </c>
      <c r="J33" s="23"/>
      <c r="K33" s="36" t="s">
        <v>225</v>
      </c>
      <c r="L33" s="36" t="s">
        <v>226</v>
      </c>
      <c r="M33" s="25"/>
      <c r="N33" s="26">
        <v>35</v>
      </c>
      <c r="O33" s="27" t="str">
        <f ca="1">"Thành phố Hồ Chí Minh, ngày "&amp;DAY(TODAY())&amp;" tháng "&amp;MONTH(TODAY())&amp;" năm "&amp;YEAR(TODAY())</f>
        <v>Thành phố Hồ Chí Minh, ngày 26 tháng 2 năm 2024</v>
      </c>
      <c r="P33" s="28">
        <v>1</v>
      </c>
      <c r="Q33" s="37" t="s">
        <v>219</v>
      </c>
      <c r="R33" s="28"/>
      <c r="S33" s="28"/>
      <c r="T33" s="28"/>
      <c r="U33" s="28"/>
      <c r="V33" s="37" t="s">
        <v>219</v>
      </c>
      <c r="W33" s="28" t="s">
        <v>223</v>
      </c>
      <c r="X33" s="29" t="s">
        <v>235</v>
      </c>
      <c r="Y33" s="53" t="s">
        <v>234</v>
      </c>
      <c r="Z33" s="29" t="s">
        <v>236</v>
      </c>
      <c r="AA33" s="29"/>
      <c r="AB33" s="29"/>
      <c r="AC33" s="29"/>
      <c r="AD33" s="29"/>
      <c r="AE33" s="29"/>
    </row>
    <row r="34" spans="1:31" ht="26.25" customHeight="1">
      <c r="A34" s="19">
        <v>39</v>
      </c>
      <c r="B34" s="19">
        <v>2051042078</v>
      </c>
      <c r="C34" s="19">
        <v>2051042078</v>
      </c>
      <c r="D34" s="20" t="s">
        <v>314</v>
      </c>
      <c r="E34" s="30" t="s">
        <v>159</v>
      </c>
      <c r="F34" s="21" t="s">
        <v>192</v>
      </c>
      <c r="G34" s="21" t="s">
        <v>221</v>
      </c>
      <c r="H34" s="22" t="s">
        <v>234</v>
      </c>
      <c r="I34" s="22" t="s">
        <v>315</v>
      </c>
      <c r="J34" s="23"/>
      <c r="K34" s="36" t="s">
        <v>277</v>
      </c>
      <c r="L34" s="36" t="s">
        <v>278</v>
      </c>
      <c r="M34" s="25"/>
      <c r="N34" s="26">
        <v>39</v>
      </c>
      <c r="O34" s="27" t="str">
        <f ca="1">"Thành phố Hồ Chí Minh, ngày "&amp;DAY(TODAY())&amp;" tháng "&amp;MONTH(TODAY())&amp;" năm "&amp;YEAR(TODAY())</f>
        <v>Thành phố Hồ Chí Minh, ngày 26 tháng 2 năm 2024</v>
      </c>
      <c r="P34" s="28">
        <v>1</v>
      </c>
      <c r="Q34" s="28"/>
      <c r="R34" s="28"/>
      <c r="S34" s="28"/>
      <c r="T34" s="28"/>
      <c r="U34" s="28"/>
      <c r="V34" s="37" t="s">
        <v>219</v>
      </c>
      <c r="W34" s="20" t="s">
        <v>223</v>
      </c>
      <c r="X34" s="29" t="s">
        <v>235</v>
      </c>
      <c r="Y34" s="53" t="s">
        <v>234</v>
      </c>
      <c r="Z34" s="29" t="s">
        <v>315</v>
      </c>
      <c r="AA34" s="29"/>
      <c r="AB34" s="29"/>
      <c r="AC34" s="29"/>
      <c r="AD34" s="29"/>
      <c r="AE34" s="29"/>
    </row>
    <row r="35" spans="1:31" ht="26.25" customHeight="1">
      <c r="A35" s="19">
        <v>60</v>
      </c>
      <c r="B35" s="19">
        <v>2051042134</v>
      </c>
      <c r="C35" s="19">
        <v>2051042134</v>
      </c>
      <c r="D35" s="20" t="s">
        <v>369</v>
      </c>
      <c r="E35" s="30" t="s">
        <v>169</v>
      </c>
      <c r="F35" s="21" t="s">
        <v>192</v>
      </c>
      <c r="G35" s="21" t="s">
        <v>221</v>
      </c>
      <c r="H35" s="22" t="s">
        <v>234</v>
      </c>
      <c r="I35" s="22" t="s">
        <v>370</v>
      </c>
      <c r="J35" s="23"/>
      <c r="K35" s="36" t="s">
        <v>277</v>
      </c>
      <c r="L35" s="36" t="s">
        <v>278</v>
      </c>
      <c r="M35" s="25"/>
      <c r="N35" s="26">
        <v>43</v>
      </c>
      <c r="O35" s="27" t="s">
        <v>259</v>
      </c>
      <c r="P35" s="28">
        <v>1</v>
      </c>
      <c r="Q35" s="28"/>
      <c r="R35" s="28"/>
      <c r="S35" s="28"/>
      <c r="T35" s="28"/>
      <c r="U35" s="28"/>
      <c r="V35" s="28" t="s">
        <v>219</v>
      </c>
      <c r="W35" s="28" t="s">
        <v>223</v>
      </c>
      <c r="X35" s="29" t="s">
        <v>235</v>
      </c>
      <c r="Y35" s="53" t="s">
        <v>234</v>
      </c>
      <c r="Z35" s="29" t="s">
        <v>370</v>
      </c>
      <c r="AA35" s="29"/>
      <c r="AB35" s="29"/>
      <c r="AC35" s="29"/>
      <c r="AD35" s="29"/>
      <c r="AE35" s="29"/>
    </row>
    <row r="36" spans="1:39" s="31" customFormat="1" ht="13.5" customHeight="1">
      <c r="A36" s="19">
        <v>63</v>
      </c>
      <c r="B36" s="19">
        <v>2051042141</v>
      </c>
      <c r="C36" s="19">
        <v>2051042141</v>
      </c>
      <c r="D36" s="20" t="s">
        <v>375</v>
      </c>
      <c r="E36" s="30" t="s">
        <v>171</v>
      </c>
      <c r="F36" s="21" t="s">
        <v>192</v>
      </c>
      <c r="G36" s="21" t="s">
        <v>221</v>
      </c>
      <c r="H36" s="22" t="s">
        <v>234</v>
      </c>
      <c r="I36" s="22" t="s">
        <v>376</v>
      </c>
      <c r="J36" s="23"/>
      <c r="K36" s="36" t="s">
        <v>277</v>
      </c>
      <c r="L36" s="36" t="s">
        <v>278</v>
      </c>
      <c r="M36" s="25"/>
      <c r="N36" s="26">
        <v>49</v>
      </c>
      <c r="O36" s="27" t="s">
        <v>259</v>
      </c>
      <c r="P36" s="28"/>
      <c r="Q36" s="28"/>
      <c r="R36" s="28"/>
      <c r="S36" s="28"/>
      <c r="T36" s="28"/>
      <c r="U36" s="28"/>
      <c r="V36" s="28" t="s">
        <v>219</v>
      </c>
      <c r="W36" s="28" t="s">
        <v>223</v>
      </c>
      <c r="X36" s="29" t="s">
        <v>235</v>
      </c>
      <c r="Y36" s="53" t="s">
        <v>234</v>
      </c>
      <c r="Z36" s="29" t="s">
        <v>376</v>
      </c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s="31" customFormat="1" ht="14.25" customHeight="1">
      <c r="A37" s="19">
        <v>10</v>
      </c>
      <c r="B37" s="19">
        <v>2051040104</v>
      </c>
      <c r="C37" s="19">
        <v>2051040104</v>
      </c>
      <c r="D37" s="20" t="s">
        <v>210</v>
      </c>
      <c r="E37" s="30" t="s">
        <v>118</v>
      </c>
      <c r="F37" s="21" t="s">
        <v>192</v>
      </c>
      <c r="G37" s="21" t="s">
        <v>195</v>
      </c>
      <c r="H37" s="22" t="s">
        <v>212</v>
      </c>
      <c r="I37" s="22" t="s">
        <v>214</v>
      </c>
      <c r="J37" s="23"/>
      <c r="K37" s="34" t="s">
        <v>215</v>
      </c>
      <c r="L37" s="34" t="s">
        <v>216</v>
      </c>
      <c r="M37" s="25" t="s">
        <v>217</v>
      </c>
      <c r="N37" s="26">
        <v>26</v>
      </c>
      <c r="O37" s="27" t="s">
        <v>218</v>
      </c>
      <c r="P37" s="28"/>
      <c r="Q37" s="28" t="s">
        <v>219</v>
      </c>
      <c r="R37" s="28"/>
      <c r="S37" s="28"/>
      <c r="T37" s="28"/>
      <c r="U37" s="28"/>
      <c r="V37" s="28"/>
      <c r="W37" s="20" t="s">
        <v>211</v>
      </c>
      <c r="X37" s="29" t="s">
        <v>213</v>
      </c>
      <c r="Y37" s="53" t="s">
        <v>212</v>
      </c>
      <c r="Z37" s="29" t="s">
        <v>214</v>
      </c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39" s="31" customFormat="1" ht="14.25" customHeight="1">
      <c r="A38" s="19">
        <v>15</v>
      </c>
      <c r="B38" s="19">
        <v>2051040135</v>
      </c>
      <c r="C38" s="19">
        <v>2051040135</v>
      </c>
      <c r="D38" s="38" t="s">
        <v>231</v>
      </c>
      <c r="E38" s="25" t="s">
        <v>123</v>
      </c>
      <c r="F38" s="25" t="s">
        <v>192</v>
      </c>
      <c r="G38" s="25" t="s">
        <v>221</v>
      </c>
      <c r="H38" s="39" t="s">
        <v>212</v>
      </c>
      <c r="I38" s="39" t="s">
        <v>232</v>
      </c>
      <c r="J38" s="40"/>
      <c r="K38" s="41" t="s">
        <v>215</v>
      </c>
      <c r="L38" s="41" t="s">
        <v>216</v>
      </c>
      <c r="M38" s="25"/>
      <c r="N38" s="42">
        <v>27</v>
      </c>
      <c r="O38" s="43" t="s">
        <v>218</v>
      </c>
      <c r="P38" s="37"/>
      <c r="Q38" s="37" t="s">
        <v>219</v>
      </c>
      <c r="R38" s="37"/>
      <c r="S38" s="37"/>
      <c r="T38" s="37"/>
      <c r="U38" s="37"/>
      <c r="V38" s="37" t="s">
        <v>219</v>
      </c>
      <c r="W38" s="20" t="s">
        <v>211</v>
      </c>
      <c r="X38" s="29" t="s">
        <v>213</v>
      </c>
      <c r="Y38" s="53" t="s">
        <v>212</v>
      </c>
      <c r="Z38" s="29" t="s">
        <v>232</v>
      </c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s="31" customFormat="1" ht="14.25" customHeight="1">
      <c r="A39" s="19">
        <v>18</v>
      </c>
      <c r="B39" s="19">
        <v>2051040157</v>
      </c>
      <c r="C39" s="19">
        <v>2051040157</v>
      </c>
      <c r="D39" s="20" t="s">
        <v>239</v>
      </c>
      <c r="E39" s="25" t="s">
        <v>126</v>
      </c>
      <c r="F39" s="21" t="s">
        <v>192</v>
      </c>
      <c r="G39" s="21" t="s">
        <v>221</v>
      </c>
      <c r="H39" s="22" t="s">
        <v>212</v>
      </c>
      <c r="I39" s="22" t="s">
        <v>203</v>
      </c>
      <c r="J39" s="23"/>
      <c r="K39" s="34" t="s">
        <v>240</v>
      </c>
      <c r="L39" s="34" t="s">
        <v>241</v>
      </c>
      <c r="M39" s="25"/>
      <c r="N39" s="26">
        <v>28</v>
      </c>
      <c r="O39" s="27" t="s">
        <v>218</v>
      </c>
      <c r="P39" s="28"/>
      <c r="Q39" s="28" t="s">
        <v>219</v>
      </c>
      <c r="R39" s="28"/>
      <c r="S39" s="28"/>
      <c r="T39" s="28"/>
      <c r="U39" s="28"/>
      <c r="V39" s="28"/>
      <c r="W39" s="20" t="s">
        <v>211</v>
      </c>
      <c r="X39" s="29" t="s">
        <v>213</v>
      </c>
      <c r="Y39" s="53" t="s">
        <v>212</v>
      </c>
      <c r="Z39" s="29" t="s">
        <v>203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31" customFormat="1" ht="14.25" customHeight="1">
      <c r="A40" s="19">
        <v>33</v>
      </c>
      <c r="B40" s="19">
        <v>2051042062</v>
      </c>
      <c r="C40" s="19">
        <v>2051042062</v>
      </c>
      <c r="D40" s="20" t="s">
        <v>299</v>
      </c>
      <c r="E40" s="30" t="s">
        <v>132</v>
      </c>
      <c r="F40" s="21" t="s">
        <v>192</v>
      </c>
      <c r="G40" s="21" t="s">
        <v>195</v>
      </c>
      <c r="H40" s="22" t="s">
        <v>212</v>
      </c>
      <c r="I40" s="22" t="s">
        <v>300</v>
      </c>
      <c r="J40" s="23"/>
      <c r="K40" s="34" t="s">
        <v>240</v>
      </c>
      <c r="L40" s="34" t="s">
        <v>241</v>
      </c>
      <c r="M40" s="25"/>
      <c r="N40" s="26">
        <v>29</v>
      </c>
      <c r="O40" s="27" t="s">
        <v>218</v>
      </c>
      <c r="P40" s="28"/>
      <c r="Q40" s="28" t="s">
        <v>219</v>
      </c>
      <c r="R40" s="28"/>
      <c r="S40" s="28"/>
      <c r="T40" s="28"/>
      <c r="U40" s="28"/>
      <c r="V40" s="28"/>
      <c r="W40" s="20" t="s">
        <v>211</v>
      </c>
      <c r="X40" s="29" t="s">
        <v>213</v>
      </c>
      <c r="Y40" s="53" t="s">
        <v>212</v>
      </c>
      <c r="Z40" s="29" t="s">
        <v>300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s="31" customFormat="1" ht="13.5" customHeight="1">
      <c r="A41" s="19">
        <v>53</v>
      </c>
      <c r="B41" s="19">
        <v>2051042122</v>
      </c>
      <c r="C41" s="19">
        <v>2051042122</v>
      </c>
      <c r="D41" s="20" t="s">
        <v>355</v>
      </c>
      <c r="E41" s="30" t="s">
        <v>141</v>
      </c>
      <c r="F41" s="21" t="s">
        <v>192</v>
      </c>
      <c r="G41" s="21" t="s">
        <v>221</v>
      </c>
      <c r="H41" s="22" t="s">
        <v>212</v>
      </c>
      <c r="I41" s="22" t="s">
        <v>356</v>
      </c>
      <c r="J41" s="23"/>
      <c r="K41" s="34" t="s">
        <v>240</v>
      </c>
      <c r="L41" s="34" t="s">
        <v>241</v>
      </c>
      <c r="M41" s="25"/>
      <c r="N41" s="26">
        <v>30</v>
      </c>
      <c r="O41" s="27" t="s">
        <v>218</v>
      </c>
      <c r="P41" s="28"/>
      <c r="Q41" s="28" t="s">
        <v>219</v>
      </c>
      <c r="R41" s="28"/>
      <c r="S41" s="28"/>
      <c r="T41" s="28"/>
      <c r="U41" s="28"/>
      <c r="V41" s="28"/>
      <c r="W41" s="20" t="s">
        <v>211</v>
      </c>
      <c r="X41" s="29" t="s">
        <v>213</v>
      </c>
      <c r="Y41" s="53" t="s">
        <v>212</v>
      </c>
      <c r="Z41" s="29" t="s">
        <v>356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31" customFormat="1" ht="14.25" customHeight="1">
      <c r="A42" s="19">
        <v>46</v>
      </c>
      <c r="B42" s="19">
        <v>2051042103</v>
      </c>
      <c r="C42" s="19">
        <v>2051042103</v>
      </c>
      <c r="D42" s="20" t="s">
        <v>331</v>
      </c>
      <c r="E42" s="30" t="s">
        <v>162</v>
      </c>
      <c r="F42" s="21" t="s">
        <v>192</v>
      </c>
      <c r="G42" s="21" t="s">
        <v>317</v>
      </c>
      <c r="H42" s="22" t="s">
        <v>234</v>
      </c>
      <c r="I42" s="22" t="s">
        <v>332</v>
      </c>
      <c r="J42" s="23"/>
      <c r="K42" s="36" t="s">
        <v>277</v>
      </c>
      <c r="L42" s="36" t="s">
        <v>278</v>
      </c>
      <c r="M42" s="25"/>
      <c r="N42" s="26">
        <v>48</v>
      </c>
      <c r="O42" s="27" t="s">
        <v>259</v>
      </c>
      <c r="P42" s="28"/>
      <c r="Q42" s="28"/>
      <c r="R42" s="28"/>
      <c r="S42" s="28"/>
      <c r="T42" s="28"/>
      <c r="U42" s="28"/>
      <c r="V42" s="28" t="s">
        <v>219</v>
      </c>
      <c r="W42" s="28" t="s">
        <v>391</v>
      </c>
      <c r="X42" s="52" t="s">
        <v>392</v>
      </c>
      <c r="Y42" s="53" t="s">
        <v>393</v>
      </c>
      <c r="Z42" s="29" t="s">
        <v>332</v>
      </c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39" s="31" customFormat="1" ht="14.25" customHeight="1">
      <c r="A43" s="19">
        <v>47</v>
      </c>
      <c r="B43" s="19">
        <v>2051042106</v>
      </c>
      <c r="C43" s="19">
        <v>2051042106</v>
      </c>
      <c r="D43" s="20" t="s">
        <v>333</v>
      </c>
      <c r="E43" s="30" t="s">
        <v>138</v>
      </c>
      <c r="F43" s="21" t="s">
        <v>192</v>
      </c>
      <c r="G43" s="21" t="s">
        <v>195</v>
      </c>
      <c r="H43" s="22" t="s">
        <v>250</v>
      </c>
      <c r="I43" s="22" t="s">
        <v>334</v>
      </c>
      <c r="J43" s="23"/>
      <c r="K43" s="24" t="s">
        <v>335</v>
      </c>
      <c r="L43" s="32" t="s">
        <v>336</v>
      </c>
      <c r="M43" s="25"/>
      <c r="N43" s="26">
        <v>11</v>
      </c>
      <c r="O43" s="27" t="s">
        <v>255</v>
      </c>
      <c r="P43" s="28"/>
      <c r="Q43" s="28"/>
      <c r="R43" s="28"/>
      <c r="S43" s="28"/>
      <c r="T43" s="28"/>
      <c r="U43" s="28"/>
      <c r="V43" s="28" t="s">
        <v>219</v>
      </c>
      <c r="W43" s="28" t="s">
        <v>391</v>
      </c>
      <c r="X43" s="52" t="s">
        <v>392</v>
      </c>
      <c r="Y43" s="53" t="s">
        <v>393</v>
      </c>
      <c r="Z43" s="29" t="s">
        <v>334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s="31" customFormat="1" ht="13.5" customHeight="1">
      <c r="A44" s="19">
        <v>48</v>
      </c>
      <c r="B44" s="19">
        <v>2051042107</v>
      </c>
      <c r="C44" s="19">
        <v>2051042107</v>
      </c>
      <c r="D44" s="20" t="s">
        <v>337</v>
      </c>
      <c r="E44" s="30" t="s">
        <v>139</v>
      </c>
      <c r="F44" s="21" t="s">
        <v>192</v>
      </c>
      <c r="G44" s="21" t="s">
        <v>221</v>
      </c>
      <c r="H44" s="22" t="s">
        <v>250</v>
      </c>
      <c r="I44" s="22" t="s">
        <v>338</v>
      </c>
      <c r="J44" s="23"/>
      <c r="K44" s="24" t="s">
        <v>339</v>
      </c>
      <c r="L44" s="32" t="s">
        <v>340</v>
      </c>
      <c r="M44" s="25" t="s">
        <v>341</v>
      </c>
      <c r="N44" s="26">
        <v>12</v>
      </c>
      <c r="O44" s="27" t="s">
        <v>255</v>
      </c>
      <c r="P44" s="28" t="s">
        <v>219</v>
      </c>
      <c r="Q44" s="28"/>
      <c r="R44" s="28"/>
      <c r="S44" s="28"/>
      <c r="T44" s="28"/>
      <c r="U44" s="28"/>
      <c r="V44" s="28"/>
      <c r="W44" s="28" t="s">
        <v>391</v>
      </c>
      <c r="X44" s="52" t="s">
        <v>392</v>
      </c>
      <c r="Y44" s="53" t="s">
        <v>393</v>
      </c>
      <c r="Z44" s="29" t="s">
        <v>338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s="31" customFormat="1" ht="14.25" customHeight="1">
      <c r="A45" s="19">
        <v>49</v>
      </c>
      <c r="B45" s="19">
        <v>2051042110</v>
      </c>
      <c r="C45" s="19">
        <v>2051042110</v>
      </c>
      <c r="D45" s="20" t="s">
        <v>342</v>
      </c>
      <c r="E45" s="30" t="s">
        <v>163</v>
      </c>
      <c r="F45" s="21" t="s">
        <v>192</v>
      </c>
      <c r="G45" s="21" t="s">
        <v>317</v>
      </c>
      <c r="H45" s="22" t="s">
        <v>266</v>
      </c>
      <c r="I45" s="22"/>
      <c r="J45" s="23"/>
      <c r="K45" s="24" t="s">
        <v>343</v>
      </c>
      <c r="L45" s="32" t="s">
        <v>344</v>
      </c>
      <c r="M45" s="25"/>
      <c r="N45" s="26">
        <v>19</v>
      </c>
      <c r="O45" s="27" t="s">
        <v>255</v>
      </c>
      <c r="P45" s="28"/>
      <c r="Q45" s="28"/>
      <c r="R45" s="28"/>
      <c r="S45" s="28"/>
      <c r="T45" s="28"/>
      <c r="U45" s="28"/>
      <c r="V45" s="28" t="s">
        <v>219</v>
      </c>
      <c r="W45" s="28" t="s">
        <v>391</v>
      </c>
      <c r="X45" s="52" t="s">
        <v>392</v>
      </c>
      <c r="Y45" s="53" t="s">
        <v>393</v>
      </c>
      <c r="Z45" s="29">
        <v>0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1:39" s="31" customFormat="1" ht="14.25" customHeight="1">
      <c r="A46" s="19">
        <v>1</v>
      </c>
      <c r="B46" s="19">
        <v>1751040056</v>
      </c>
      <c r="C46" s="19">
        <v>1751040056</v>
      </c>
      <c r="D46" s="20" t="s">
        <v>191</v>
      </c>
      <c r="E46" s="21" t="s">
        <v>110</v>
      </c>
      <c r="F46" s="21" t="s">
        <v>192</v>
      </c>
      <c r="G46" s="21" t="s">
        <v>111</v>
      </c>
      <c r="H46" s="22"/>
      <c r="I46" s="22"/>
      <c r="J46" s="23"/>
      <c r="K46" s="24"/>
      <c r="L46" s="24"/>
      <c r="M46" s="25"/>
      <c r="N46" s="26"/>
      <c r="O46" s="27"/>
      <c r="P46" s="28"/>
      <c r="Q46" s="28"/>
      <c r="R46" s="28"/>
      <c r="S46" s="28"/>
      <c r="T46" s="28"/>
      <c r="U46" s="28"/>
      <c r="V46" s="28"/>
      <c r="W46" s="28" t="s">
        <v>390</v>
      </c>
      <c r="X46" s="29" t="s">
        <v>496</v>
      </c>
      <c r="Y46" s="53" t="s">
        <v>495</v>
      </c>
      <c r="Z46" s="29">
        <v>0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39" s="31" customFormat="1" ht="13.5" customHeight="1">
      <c r="A47" s="19">
        <v>2</v>
      </c>
      <c r="B47" s="19">
        <v>1851042025</v>
      </c>
      <c r="C47" s="19">
        <v>1851042025</v>
      </c>
      <c r="D47" s="20" t="s">
        <v>193</v>
      </c>
      <c r="E47" s="21" t="s">
        <v>112</v>
      </c>
      <c r="F47" s="21" t="s">
        <v>192</v>
      </c>
      <c r="G47" s="21" t="s">
        <v>111</v>
      </c>
      <c r="H47" s="22"/>
      <c r="I47" s="22"/>
      <c r="J47" s="23"/>
      <c r="K47" s="24"/>
      <c r="L47" s="24"/>
      <c r="M47" s="25"/>
      <c r="N47" s="26"/>
      <c r="O47" s="27"/>
      <c r="P47" s="28"/>
      <c r="Q47" s="28"/>
      <c r="R47" s="28"/>
      <c r="S47" s="28"/>
      <c r="T47" s="28"/>
      <c r="U47" s="28"/>
      <c r="V47" s="28"/>
      <c r="W47" s="28" t="s">
        <v>390</v>
      </c>
      <c r="X47" s="29" t="s">
        <v>496</v>
      </c>
      <c r="Y47" s="29" t="s">
        <v>495</v>
      </c>
      <c r="Z47" s="29">
        <v>0</v>
      </c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1:39" s="31" customFormat="1" ht="14.25" customHeight="1">
      <c r="A48" s="19">
        <v>40</v>
      </c>
      <c r="B48" s="19">
        <v>2051042079</v>
      </c>
      <c r="C48" s="19">
        <v>2051042079</v>
      </c>
      <c r="D48" s="20" t="s">
        <v>316</v>
      </c>
      <c r="E48" s="30" t="s">
        <v>135</v>
      </c>
      <c r="F48" s="21" t="s">
        <v>192</v>
      </c>
      <c r="G48" s="21" t="s">
        <v>317</v>
      </c>
      <c r="H48" s="22" t="s">
        <v>266</v>
      </c>
      <c r="I48" s="22"/>
      <c r="J48" s="23"/>
      <c r="K48" s="24" t="s">
        <v>318</v>
      </c>
      <c r="L48" s="32" t="s">
        <v>319</v>
      </c>
      <c r="M48" s="25"/>
      <c r="N48" s="26">
        <v>18</v>
      </c>
      <c r="O48" s="27" t="s">
        <v>255</v>
      </c>
      <c r="P48" s="28"/>
      <c r="Q48" s="28"/>
      <c r="R48" s="28"/>
      <c r="S48" s="28"/>
      <c r="T48" s="28"/>
      <c r="U48" s="28"/>
      <c r="V48" s="28"/>
      <c r="W48" s="28" t="s">
        <v>390</v>
      </c>
      <c r="X48" s="29" t="s">
        <v>496</v>
      </c>
      <c r="Y48" s="29" t="s">
        <v>495</v>
      </c>
      <c r="Z48" s="29">
        <v>0</v>
      </c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1:39" s="31" customFormat="1" ht="13.5" customHeight="1">
      <c r="A49" s="19">
        <v>44</v>
      </c>
      <c r="B49" s="19">
        <v>2051042087</v>
      </c>
      <c r="C49" s="19">
        <v>2051042087</v>
      </c>
      <c r="D49" s="20" t="s">
        <v>325</v>
      </c>
      <c r="E49" s="30" t="s">
        <v>160</v>
      </c>
      <c r="F49" s="21" t="s">
        <v>192</v>
      </c>
      <c r="G49" s="21" t="s">
        <v>317</v>
      </c>
      <c r="H49" s="22" t="s">
        <v>212</v>
      </c>
      <c r="I49" s="22" t="s">
        <v>326</v>
      </c>
      <c r="J49" s="23"/>
      <c r="K49" s="34" t="s">
        <v>327</v>
      </c>
      <c r="L49" s="34" t="s">
        <v>328</v>
      </c>
      <c r="M49" s="25"/>
      <c r="N49" s="26">
        <v>33</v>
      </c>
      <c r="O49" s="27" t="s">
        <v>218</v>
      </c>
      <c r="P49" s="28"/>
      <c r="Q49" s="28"/>
      <c r="R49" s="28"/>
      <c r="S49" s="28"/>
      <c r="T49" s="28"/>
      <c r="U49" s="28"/>
      <c r="V49" s="28" t="s">
        <v>219</v>
      </c>
      <c r="W49" s="28" t="s">
        <v>390</v>
      </c>
      <c r="X49" s="29" t="s">
        <v>496</v>
      </c>
      <c r="Y49" s="29" t="s">
        <v>495</v>
      </c>
      <c r="Z49" s="29" t="s">
        <v>326</v>
      </c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31" customFormat="1" ht="14.25" customHeight="1">
      <c r="A50" s="19">
        <v>45</v>
      </c>
      <c r="B50" s="19">
        <v>2051042095</v>
      </c>
      <c r="C50" s="19">
        <v>2051042095</v>
      </c>
      <c r="D50" s="20" t="s">
        <v>329</v>
      </c>
      <c r="E50" s="30" t="s">
        <v>161</v>
      </c>
      <c r="F50" s="21" t="s">
        <v>192</v>
      </c>
      <c r="G50" s="21" t="s">
        <v>317</v>
      </c>
      <c r="H50" s="22" t="s">
        <v>234</v>
      </c>
      <c r="I50" s="22" t="s">
        <v>330</v>
      </c>
      <c r="J50" s="23"/>
      <c r="K50" s="36" t="s">
        <v>277</v>
      </c>
      <c r="L50" s="36" t="s">
        <v>278</v>
      </c>
      <c r="M50" s="25"/>
      <c r="N50" s="26">
        <v>40</v>
      </c>
      <c r="O50" s="27" t="s">
        <v>259</v>
      </c>
      <c r="P50" s="28">
        <v>1</v>
      </c>
      <c r="Q50" s="28"/>
      <c r="R50" s="28"/>
      <c r="S50" s="28"/>
      <c r="T50" s="28"/>
      <c r="U50" s="28"/>
      <c r="V50" s="28" t="s">
        <v>219</v>
      </c>
      <c r="W50" s="28" t="s">
        <v>390</v>
      </c>
      <c r="X50" s="29" t="s">
        <v>496</v>
      </c>
      <c r="Y50" s="29" t="s">
        <v>495</v>
      </c>
      <c r="Z50" s="29" t="s">
        <v>330</v>
      </c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s="31" customFormat="1" ht="14.25" customHeight="1">
      <c r="A51" s="19">
        <v>21</v>
      </c>
      <c r="B51" s="19">
        <v>2051042013</v>
      </c>
      <c r="C51" s="19">
        <v>2051042013</v>
      </c>
      <c r="D51" s="20" t="s">
        <v>248</v>
      </c>
      <c r="E51" s="30" t="s">
        <v>128</v>
      </c>
      <c r="F51" s="21" t="s">
        <v>192</v>
      </c>
      <c r="G51" s="21" t="s">
        <v>195</v>
      </c>
      <c r="H51" s="22" t="s">
        <v>250</v>
      </c>
      <c r="I51" s="22" t="s">
        <v>252</v>
      </c>
      <c r="J51" s="23"/>
      <c r="K51" s="24" t="s">
        <v>253</v>
      </c>
      <c r="L51" s="32" t="s">
        <v>254</v>
      </c>
      <c r="M51" s="25"/>
      <c r="N51" s="26">
        <v>1</v>
      </c>
      <c r="O51" s="27" t="s">
        <v>255</v>
      </c>
      <c r="P51" s="28"/>
      <c r="Q51" s="28" t="s">
        <v>219</v>
      </c>
      <c r="R51" s="28"/>
      <c r="S51" s="28"/>
      <c r="T51" s="28"/>
      <c r="U51" s="28"/>
      <c r="V51" s="28"/>
      <c r="W51" s="20" t="s">
        <v>249</v>
      </c>
      <c r="X51" s="29" t="s">
        <v>251</v>
      </c>
      <c r="Y51" s="53" t="s">
        <v>250</v>
      </c>
      <c r="Z51" s="29" t="s">
        <v>252</v>
      </c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s="31" customFormat="1" ht="13.5" customHeight="1">
      <c r="A52" s="19">
        <v>26</v>
      </c>
      <c r="B52" s="19">
        <v>2051042026</v>
      </c>
      <c r="C52" s="19">
        <v>2051042026</v>
      </c>
      <c r="D52" s="20" t="s">
        <v>271</v>
      </c>
      <c r="E52" s="30" t="s">
        <v>119</v>
      </c>
      <c r="F52" s="21" t="s">
        <v>192</v>
      </c>
      <c r="G52" s="21" t="s">
        <v>195</v>
      </c>
      <c r="H52" s="22" t="s">
        <v>250</v>
      </c>
      <c r="I52" s="22" t="s">
        <v>272</v>
      </c>
      <c r="J52" s="23"/>
      <c r="K52" s="24" t="s">
        <v>273</v>
      </c>
      <c r="L52" s="32" t="s">
        <v>274</v>
      </c>
      <c r="M52" s="25"/>
      <c r="N52" s="26">
        <v>2</v>
      </c>
      <c r="O52" s="27" t="s">
        <v>255</v>
      </c>
      <c r="P52" s="28"/>
      <c r="Q52" s="28"/>
      <c r="R52" s="28"/>
      <c r="S52" s="28"/>
      <c r="T52" s="28"/>
      <c r="U52" s="28"/>
      <c r="V52" s="28"/>
      <c r="W52" s="20" t="s">
        <v>249</v>
      </c>
      <c r="X52" s="29" t="s">
        <v>251</v>
      </c>
      <c r="Y52" s="53" t="s">
        <v>250</v>
      </c>
      <c r="Z52" s="29" t="s">
        <v>272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39" s="31" customFormat="1" ht="14.25" customHeight="1">
      <c r="A53" s="19">
        <v>28</v>
      </c>
      <c r="B53" s="19">
        <v>2051042040</v>
      </c>
      <c r="C53" s="19">
        <v>2051042040</v>
      </c>
      <c r="D53" s="20" t="s">
        <v>279</v>
      </c>
      <c r="E53" s="30" t="s">
        <v>129</v>
      </c>
      <c r="F53" s="21" t="s">
        <v>192</v>
      </c>
      <c r="G53" s="21" t="s">
        <v>195</v>
      </c>
      <c r="H53" s="22" t="s">
        <v>250</v>
      </c>
      <c r="I53" s="22" t="s">
        <v>280</v>
      </c>
      <c r="J53" s="23"/>
      <c r="K53" s="24" t="s">
        <v>281</v>
      </c>
      <c r="L53" s="32" t="s">
        <v>282</v>
      </c>
      <c r="M53" s="25"/>
      <c r="N53" s="26">
        <v>3</v>
      </c>
      <c r="O53" s="27" t="s">
        <v>255</v>
      </c>
      <c r="P53" s="28"/>
      <c r="Q53" s="28"/>
      <c r="R53" s="28"/>
      <c r="S53" s="28"/>
      <c r="T53" s="28"/>
      <c r="U53" s="28"/>
      <c r="V53" s="28"/>
      <c r="W53" s="20" t="s">
        <v>249</v>
      </c>
      <c r="X53" s="29" t="s">
        <v>251</v>
      </c>
      <c r="Y53" s="53" t="s">
        <v>250</v>
      </c>
      <c r="Z53" s="29" t="s">
        <v>280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1:39" s="31" customFormat="1" ht="14.25" customHeight="1">
      <c r="A54" s="19">
        <v>29</v>
      </c>
      <c r="B54" s="19">
        <v>2051042043</v>
      </c>
      <c r="C54" s="19">
        <v>2051042043</v>
      </c>
      <c r="D54" s="20" t="s">
        <v>283</v>
      </c>
      <c r="E54" s="30" t="s">
        <v>130</v>
      </c>
      <c r="F54" s="21" t="s">
        <v>192</v>
      </c>
      <c r="G54" s="21" t="s">
        <v>195</v>
      </c>
      <c r="H54" s="22" t="s">
        <v>250</v>
      </c>
      <c r="I54" s="22" t="s">
        <v>284</v>
      </c>
      <c r="J54" s="23"/>
      <c r="K54" s="24" t="s">
        <v>285</v>
      </c>
      <c r="L54" s="32" t="s">
        <v>286</v>
      </c>
      <c r="M54" s="25"/>
      <c r="N54" s="26">
        <v>4</v>
      </c>
      <c r="O54" s="27" t="s">
        <v>255</v>
      </c>
      <c r="P54" s="28"/>
      <c r="Q54" s="28"/>
      <c r="R54" s="28"/>
      <c r="S54" s="28"/>
      <c r="T54" s="28"/>
      <c r="U54" s="28"/>
      <c r="V54" s="28" t="s">
        <v>219</v>
      </c>
      <c r="W54" s="20" t="s">
        <v>249</v>
      </c>
      <c r="X54" s="29" t="s">
        <v>251</v>
      </c>
      <c r="Y54" s="53" t="s">
        <v>250</v>
      </c>
      <c r="Z54" s="29" t="s">
        <v>284</v>
      </c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1:39" s="31" customFormat="1" ht="14.25" customHeight="1">
      <c r="A55" s="19">
        <v>30</v>
      </c>
      <c r="B55" s="19">
        <v>2051042045</v>
      </c>
      <c r="C55" s="19">
        <v>2051042045</v>
      </c>
      <c r="D55" s="20" t="s">
        <v>287</v>
      </c>
      <c r="E55" s="30" t="s">
        <v>131</v>
      </c>
      <c r="F55" s="21" t="s">
        <v>192</v>
      </c>
      <c r="G55" s="21" t="s">
        <v>195</v>
      </c>
      <c r="H55" s="22" t="s">
        <v>250</v>
      </c>
      <c r="I55" s="22" t="s">
        <v>288</v>
      </c>
      <c r="J55" s="23"/>
      <c r="K55" s="24" t="s">
        <v>289</v>
      </c>
      <c r="L55" s="32" t="s">
        <v>274</v>
      </c>
      <c r="M55" s="25"/>
      <c r="N55" s="26">
        <v>5</v>
      </c>
      <c r="O55" s="27" t="s">
        <v>255</v>
      </c>
      <c r="P55" s="28"/>
      <c r="Q55" s="28"/>
      <c r="R55" s="28"/>
      <c r="S55" s="28"/>
      <c r="T55" s="28"/>
      <c r="U55" s="28"/>
      <c r="V55" s="28"/>
      <c r="W55" s="20" t="s">
        <v>249</v>
      </c>
      <c r="X55" s="29" t="s">
        <v>251</v>
      </c>
      <c r="Y55" s="53" t="s">
        <v>250</v>
      </c>
      <c r="Z55" s="29" t="s">
        <v>288</v>
      </c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1:39" s="31" customFormat="1" ht="13.5" customHeight="1">
      <c r="A56" s="19">
        <v>37</v>
      </c>
      <c r="B56" s="19">
        <v>2051042074</v>
      </c>
      <c r="C56" s="19">
        <v>2051042074</v>
      </c>
      <c r="D56" s="20" t="s">
        <v>310</v>
      </c>
      <c r="E56" s="30" t="s">
        <v>133</v>
      </c>
      <c r="F56" s="21" t="s">
        <v>192</v>
      </c>
      <c r="G56" s="21" t="s">
        <v>221</v>
      </c>
      <c r="H56" s="22" t="s">
        <v>250</v>
      </c>
      <c r="I56" s="22" t="s">
        <v>311</v>
      </c>
      <c r="J56" s="23"/>
      <c r="K56" s="24" t="s">
        <v>273</v>
      </c>
      <c r="L56" s="32" t="s">
        <v>274</v>
      </c>
      <c r="M56" s="25"/>
      <c r="N56" s="26">
        <v>6</v>
      </c>
      <c r="O56" s="27" t="s">
        <v>255</v>
      </c>
      <c r="P56" s="28"/>
      <c r="Q56" s="28"/>
      <c r="R56" s="28"/>
      <c r="S56" s="28"/>
      <c r="T56" s="28"/>
      <c r="U56" s="28"/>
      <c r="V56" s="28"/>
      <c r="W56" s="20" t="s">
        <v>249</v>
      </c>
      <c r="X56" s="29" t="s">
        <v>251</v>
      </c>
      <c r="Y56" s="53" t="s">
        <v>250</v>
      </c>
      <c r="Z56" s="29" t="s">
        <v>311</v>
      </c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1:39" s="31" customFormat="1" ht="14.25" customHeight="1">
      <c r="A57" s="19">
        <v>38</v>
      </c>
      <c r="B57" s="19">
        <v>2051042077</v>
      </c>
      <c r="C57" s="19">
        <v>2051042077</v>
      </c>
      <c r="D57" s="20" t="s">
        <v>312</v>
      </c>
      <c r="E57" s="30" t="s">
        <v>134</v>
      </c>
      <c r="F57" s="21" t="s">
        <v>192</v>
      </c>
      <c r="G57" s="21" t="s">
        <v>221</v>
      </c>
      <c r="H57" s="22" t="s">
        <v>250</v>
      </c>
      <c r="I57" s="22" t="s">
        <v>313</v>
      </c>
      <c r="J57" s="23"/>
      <c r="K57" s="24" t="s">
        <v>253</v>
      </c>
      <c r="L57" s="32" t="s">
        <v>254</v>
      </c>
      <c r="M57" s="25"/>
      <c r="N57" s="26">
        <v>7</v>
      </c>
      <c r="O57" s="27" t="s">
        <v>255</v>
      </c>
      <c r="P57" s="28"/>
      <c r="Q57" s="28" t="s">
        <v>219</v>
      </c>
      <c r="R57" s="28"/>
      <c r="S57" s="28"/>
      <c r="T57" s="28"/>
      <c r="U57" s="28"/>
      <c r="V57" s="28"/>
      <c r="W57" s="20" t="s">
        <v>249</v>
      </c>
      <c r="X57" s="29" t="s">
        <v>251</v>
      </c>
      <c r="Y57" s="53" t="s">
        <v>250</v>
      </c>
      <c r="Z57" s="29" t="s">
        <v>313</v>
      </c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1:39" s="31" customFormat="1" ht="13.5" customHeight="1">
      <c r="A58" s="19">
        <v>41</v>
      </c>
      <c r="B58" s="19">
        <v>2051042082</v>
      </c>
      <c r="C58" s="19">
        <v>2051042082</v>
      </c>
      <c r="D58" s="20" t="s">
        <v>320</v>
      </c>
      <c r="E58" s="30" t="s">
        <v>135</v>
      </c>
      <c r="F58" s="21" t="s">
        <v>192</v>
      </c>
      <c r="G58" s="21" t="s">
        <v>221</v>
      </c>
      <c r="H58" s="22" t="s">
        <v>250</v>
      </c>
      <c r="I58" s="22" t="s">
        <v>321</v>
      </c>
      <c r="J58" s="23"/>
      <c r="K58" s="24" t="s">
        <v>273</v>
      </c>
      <c r="L58" s="32" t="s">
        <v>274</v>
      </c>
      <c r="M58" s="25"/>
      <c r="N58" s="26">
        <v>8</v>
      </c>
      <c r="O58" s="27" t="s">
        <v>255</v>
      </c>
      <c r="P58" s="28"/>
      <c r="Q58" s="28"/>
      <c r="R58" s="28"/>
      <c r="S58" s="28"/>
      <c r="T58" s="28"/>
      <c r="U58" s="28"/>
      <c r="V58" s="28"/>
      <c r="W58" s="20" t="s">
        <v>249</v>
      </c>
      <c r="X58" s="29" t="s">
        <v>251</v>
      </c>
      <c r="Y58" s="53" t="s">
        <v>250</v>
      </c>
      <c r="Z58" s="29" t="s">
        <v>321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s="31" customFormat="1" ht="14.25" customHeight="1">
      <c r="A59" s="19">
        <v>42</v>
      </c>
      <c r="B59" s="19">
        <v>2051042085</v>
      </c>
      <c r="C59" s="19">
        <v>2051042085</v>
      </c>
      <c r="D59" s="20" t="s">
        <v>322</v>
      </c>
      <c r="E59" s="30" t="s">
        <v>136</v>
      </c>
      <c r="F59" s="21" t="s">
        <v>192</v>
      </c>
      <c r="G59" s="21" t="s">
        <v>221</v>
      </c>
      <c r="H59" s="22" t="s">
        <v>250</v>
      </c>
      <c r="I59" s="22" t="s">
        <v>323</v>
      </c>
      <c r="J59" s="23"/>
      <c r="K59" s="24" t="s">
        <v>273</v>
      </c>
      <c r="L59" s="32" t="s">
        <v>274</v>
      </c>
      <c r="M59" s="25"/>
      <c r="N59" s="26">
        <v>9</v>
      </c>
      <c r="O59" s="27" t="s">
        <v>255</v>
      </c>
      <c r="P59" s="28"/>
      <c r="Q59" s="28"/>
      <c r="R59" s="28"/>
      <c r="S59" s="28"/>
      <c r="T59" s="28"/>
      <c r="U59" s="28"/>
      <c r="V59" s="28"/>
      <c r="W59" s="20" t="s">
        <v>249</v>
      </c>
      <c r="X59" s="29" t="s">
        <v>251</v>
      </c>
      <c r="Y59" s="53" t="s">
        <v>250</v>
      </c>
      <c r="Z59" s="29" t="s">
        <v>323</v>
      </c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1:39" s="31" customFormat="1" ht="14.25" customHeight="1">
      <c r="A60" s="19">
        <v>43</v>
      </c>
      <c r="B60" s="19">
        <v>2051042086</v>
      </c>
      <c r="C60" s="19">
        <v>2051042086</v>
      </c>
      <c r="D60" s="20" t="s">
        <v>324</v>
      </c>
      <c r="E60" s="30" t="s">
        <v>137</v>
      </c>
      <c r="F60" s="21" t="s">
        <v>192</v>
      </c>
      <c r="G60" s="21" t="s">
        <v>221</v>
      </c>
      <c r="H60" s="22" t="s">
        <v>250</v>
      </c>
      <c r="I60" s="22"/>
      <c r="J60" s="23"/>
      <c r="K60" s="24" t="s">
        <v>273</v>
      </c>
      <c r="L60" s="32" t="s">
        <v>274</v>
      </c>
      <c r="M60" s="25"/>
      <c r="N60" s="26">
        <v>10</v>
      </c>
      <c r="O60" s="27" t="s">
        <v>255</v>
      </c>
      <c r="P60" s="28"/>
      <c r="Q60" s="28"/>
      <c r="R60" s="28"/>
      <c r="S60" s="28"/>
      <c r="T60" s="28"/>
      <c r="U60" s="28"/>
      <c r="V60" s="28"/>
      <c r="W60" s="20" t="s">
        <v>249</v>
      </c>
      <c r="X60" s="29" t="s">
        <v>251</v>
      </c>
      <c r="Y60" s="53" t="s">
        <v>250</v>
      </c>
      <c r="Z60" s="29">
        <v>0</v>
      </c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1:39" s="31" customFormat="1" ht="13.5" customHeight="1">
      <c r="A61" s="19">
        <v>50</v>
      </c>
      <c r="B61" s="19">
        <v>2051042113</v>
      </c>
      <c r="C61" s="19">
        <v>2051042113</v>
      </c>
      <c r="D61" s="20" t="s">
        <v>345</v>
      </c>
      <c r="E61" s="30" t="s">
        <v>140</v>
      </c>
      <c r="F61" s="21" t="s">
        <v>192</v>
      </c>
      <c r="G61" s="21" t="s">
        <v>221</v>
      </c>
      <c r="H61" s="22" t="s">
        <v>250</v>
      </c>
      <c r="I61" s="22" t="s">
        <v>346</v>
      </c>
      <c r="J61" s="23"/>
      <c r="K61" s="24" t="s">
        <v>347</v>
      </c>
      <c r="L61" s="32" t="s">
        <v>348</v>
      </c>
      <c r="M61" s="25"/>
      <c r="N61" s="26">
        <v>13</v>
      </c>
      <c r="O61" s="27" t="s">
        <v>255</v>
      </c>
      <c r="P61" s="28"/>
      <c r="Q61" s="28" t="s">
        <v>219</v>
      </c>
      <c r="R61" s="28"/>
      <c r="S61" s="28"/>
      <c r="T61" s="28"/>
      <c r="U61" s="28"/>
      <c r="V61" s="28"/>
      <c r="W61" s="28" t="s">
        <v>387</v>
      </c>
      <c r="X61" s="29" t="s">
        <v>498</v>
      </c>
      <c r="Y61" s="53" t="s">
        <v>497</v>
      </c>
      <c r="Z61" s="29" t="s">
        <v>346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</row>
    <row r="62" spans="1:39" s="31" customFormat="1" ht="14.25" customHeight="1">
      <c r="A62" s="19">
        <v>51</v>
      </c>
      <c r="B62" s="19">
        <v>2051042116</v>
      </c>
      <c r="C62" s="19">
        <v>2051042116</v>
      </c>
      <c r="D62" s="20" t="s">
        <v>349</v>
      </c>
      <c r="E62" s="30" t="s">
        <v>164</v>
      </c>
      <c r="F62" s="21" t="s">
        <v>192</v>
      </c>
      <c r="G62" s="21" t="s">
        <v>317</v>
      </c>
      <c r="H62" s="22" t="s">
        <v>234</v>
      </c>
      <c r="I62" s="22" t="s">
        <v>350</v>
      </c>
      <c r="J62" s="23"/>
      <c r="K62" s="36" t="s">
        <v>351</v>
      </c>
      <c r="L62" s="36" t="s">
        <v>352</v>
      </c>
      <c r="M62" s="25"/>
      <c r="N62" s="26">
        <v>41</v>
      </c>
      <c r="O62" s="27" t="s">
        <v>259</v>
      </c>
      <c r="P62" s="28">
        <v>1</v>
      </c>
      <c r="Q62" s="28"/>
      <c r="R62" s="28"/>
      <c r="S62" s="28"/>
      <c r="T62" s="28"/>
      <c r="U62" s="28"/>
      <c r="V62" s="28" t="s">
        <v>219</v>
      </c>
      <c r="W62" s="28" t="s">
        <v>387</v>
      </c>
      <c r="X62" s="29" t="s">
        <v>498</v>
      </c>
      <c r="Y62" s="53" t="s">
        <v>497</v>
      </c>
      <c r="Z62" s="29" t="s">
        <v>350</v>
      </c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1:39" s="31" customFormat="1" ht="14.25" customHeight="1">
      <c r="A63" s="19">
        <v>52</v>
      </c>
      <c r="B63" s="19">
        <v>2051042119</v>
      </c>
      <c r="C63" s="19">
        <v>2051042119</v>
      </c>
      <c r="D63" s="38" t="s">
        <v>353</v>
      </c>
      <c r="E63" s="25" t="s">
        <v>165</v>
      </c>
      <c r="F63" s="25" t="s">
        <v>192</v>
      </c>
      <c r="G63" s="25" t="s">
        <v>317</v>
      </c>
      <c r="H63" s="39" t="s">
        <v>234</v>
      </c>
      <c r="I63" s="39" t="s">
        <v>354</v>
      </c>
      <c r="J63" s="40"/>
      <c r="K63" s="48" t="s">
        <v>257</v>
      </c>
      <c r="L63" s="48" t="s">
        <v>258</v>
      </c>
      <c r="M63" s="25"/>
      <c r="N63" s="42">
        <v>42</v>
      </c>
      <c r="O63" s="43" t="s">
        <v>259</v>
      </c>
      <c r="P63" s="37">
        <v>1</v>
      </c>
      <c r="Q63" s="37"/>
      <c r="R63" s="37"/>
      <c r="S63" s="37"/>
      <c r="T63" s="37"/>
      <c r="U63" s="37"/>
      <c r="V63" s="37" t="s">
        <v>219</v>
      </c>
      <c r="W63" s="28" t="s">
        <v>387</v>
      </c>
      <c r="X63" s="29" t="s">
        <v>498</v>
      </c>
      <c r="Y63" s="53" t="s">
        <v>497</v>
      </c>
      <c r="Z63" s="29" t="s">
        <v>354</v>
      </c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</row>
    <row r="64" spans="1:39" s="31" customFormat="1" ht="14.25" customHeight="1">
      <c r="A64" s="19">
        <v>54</v>
      </c>
      <c r="B64" s="19">
        <v>2051042123</v>
      </c>
      <c r="C64" s="19">
        <v>2051042123</v>
      </c>
      <c r="D64" s="20" t="s">
        <v>357</v>
      </c>
      <c r="E64" s="30" t="s">
        <v>142</v>
      </c>
      <c r="F64" s="21" t="s">
        <v>192</v>
      </c>
      <c r="G64" s="21" t="s">
        <v>221</v>
      </c>
      <c r="H64" s="22" t="s">
        <v>234</v>
      </c>
      <c r="I64" s="22" t="s">
        <v>358</v>
      </c>
      <c r="J64" s="23"/>
      <c r="K64" s="36" t="s">
        <v>225</v>
      </c>
      <c r="L64" s="36" t="s">
        <v>226</v>
      </c>
      <c r="M64" s="25"/>
      <c r="N64" s="26">
        <v>37</v>
      </c>
      <c r="O64" s="27" t="s">
        <v>259</v>
      </c>
      <c r="P64" s="28">
        <v>1</v>
      </c>
      <c r="Q64" s="28" t="s">
        <v>219</v>
      </c>
      <c r="R64" s="28"/>
      <c r="S64" s="28"/>
      <c r="T64" s="28"/>
      <c r="U64" s="28"/>
      <c r="V64" s="28"/>
      <c r="W64" s="28" t="s">
        <v>387</v>
      </c>
      <c r="X64" s="29" t="s">
        <v>498</v>
      </c>
      <c r="Y64" s="53" t="s">
        <v>497</v>
      </c>
      <c r="Z64" s="29" t="s">
        <v>358</v>
      </c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:39" s="31" customFormat="1" ht="13.5" customHeight="1">
      <c r="A65" s="19">
        <v>55</v>
      </c>
      <c r="B65" s="19">
        <v>2051042124</v>
      </c>
      <c r="C65" s="19">
        <v>2051042124</v>
      </c>
      <c r="D65" s="20" t="s">
        <v>359</v>
      </c>
      <c r="E65" s="30" t="s">
        <v>143</v>
      </c>
      <c r="F65" s="21" t="s">
        <v>192</v>
      </c>
      <c r="G65" s="21" t="s">
        <v>221</v>
      </c>
      <c r="H65" s="22" t="s">
        <v>250</v>
      </c>
      <c r="I65" s="22"/>
      <c r="J65" s="23"/>
      <c r="K65" s="24" t="s">
        <v>253</v>
      </c>
      <c r="L65" s="32" t="s">
        <v>254</v>
      </c>
      <c r="M65" s="25"/>
      <c r="N65" s="26">
        <v>14</v>
      </c>
      <c r="O65" s="27" t="s">
        <v>255</v>
      </c>
      <c r="P65" s="28"/>
      <c r="Q65" s="28" t="s">
        <v>219</v>
      </c>
      <c r="R65" s="28"/>
      <c r="S65" s="28"/>
      <c r="T65" s="28"/>
      <c r="U65" s="28"/>
      <c r="V65" s="28"/>
      <c r="W65" s="28" t="s">
        <v>387</v>
      </c>
      <c r="X65" s="29" t="s">
        <v>498</v>
      </c>
      <c r="Y65" s="53" t="s">
        <v>497</v>
      </c>
      <c r="Z65" s="29">
        <v>0</v>
      </c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:39" s="31" customFormat="1" ht="14.25" customHeight="1">
      <c r="A66" s="19">
        <v>56</v>
      </c>
      <c r="B66" s="19">
        <v>2051042125</v>
      </c>
      <c r="C66" s="19">
        <v>2051042125</v>
      </c>
      <c r="D66" s="20" t="s">
        <v>360</v>
      </c>
      <c r="E66" s="30" t="s">
        <v>138</v>
      </c>
      <c r="F66" s="21" t="s">
        <v>192</v>
      </c>
      <c r="G66" s="21" t="s">
        <v>221</v>
      </c>
      <c r="H66" s="22" t="s">
        <v>250</v>
      </c>
      <c r="I66" s="22" t="s">
        <v>361</v>
      </c>
      <c r="J66" s="23"/>
      <c r="K66" s="24" t="s">
        <v>253</v>
      </c>
      <c r="L66" s="32" t="s">
        <v>254</v>
      </c>
      <c r="M66" s="25"/>
      <c r="N66" s="26">
        <v>15</v>
      </c>
      <c r="O66" s="27" t="s">
        <v>255</v>
      </c>
      <c r="P66" s="28"/>
      <c r="Q66" s="28"/>
      <c r="R66" s="28"/>
      <c r="S66" s="28"/>
      <c r="T66" s="28"/>
      <c r="U66" s="28"/>
      <c r="V66" s="28" t="s">
        <v>298</v>
      </c>
      <c r="W66" s="28" t="s">
        <v>387</v>
      </c>
      <c r="X66" s="29" t="s">
        <v>498</v>
      </c>
      <c r="Y66" s="53" t="s">
        <v>497</v>
      </c>
      <c r="Z66" s="29" t="s">
        <v>361</v>
      </c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:39" s="31" customFormat="1" ht="13.5" customHeight="1">
      <c r="A67" s="19">
        <v>57</v>
      </c>
      <c r="B67" s="19">
        <v>2051042126</v>
      </c>
      <c r="C67" s="19">
        <v>2051042126</v>
      </c>
      <c r="D67" s="20" t="s">
        <v>362</v>
      </c>
      <c r="E67" s="30" t="s">
        <v>166</v>
      </c>
      <c r="F67" s="21" t="s">
        <v>192</v>
      </c>
      <c r="G67" s="21" t="s">
        <v>317</v>
      </c>
      <c r="H67" s="22" t="s">
        <v>266</v>
      </c>
      <c r="I67" s="22"/>
      <c r="J67" s="23"/>
      <c r="K67" s="24" t="s">
        <v>363</v>
      </c>
      <c r="L67" s="32" t="s">
        <v>364</v>
      </c>
      <c r="M67" s="25"/>
      <c r="N67" s="26">
        <v>20</v>
      </c>
      <c r="O67" s="27" t="s">
        <v>255</v>
      </c>
      <c r="P67" s="28"/>
      <c r="Q67" s="28"/>
      <c r="R67" s="28"/>
      <c r="S67" s="28"/>
      <c r="T67" s="28"/>
      <c r="U67" s="28"/>
      <c r="V67" s="28" t="s">
        <v>219</v>
      </c>
      <c r="W67" s="28" t="s">
        <v>387</v>
      </c>
      <c r="X67" s="29" t="s">
        <v>498</v>
      </c>
      <c r="Y67" s="53" t="s">
        <v>497</v>
      </c>
      <c r="Z67" s="29">
        <v>0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:39" s="31" customFormat="1" ht="14.25" customHeight="1">
      <c r="A68" s="19">
        <v>61</v>
      </c>
      <c r="B68" s="19">
        <v>2051042136</v>
      </c>
      <c r="C68" s="19">
        <v>2051042136</v>
      </c>
      <c r="D68" s="20" t="s">
        <v>371</v>
      </c>
      <c r="E68" s="30" t="s">
        <v>170</v>
      </c>
      <c r="F68" s="21" t="s">
        <v>192</v>
      </c>
      <c r="G68" s="21" t="s">
        <v>221</v>
      </c>
      <c r="H68" s="22" t="s">
        <v>266</v>
      </c>
      <c r="I68" s="22"/>
      <c r="J68" s="23"/>
      <c r="K68" s="24" t="s">
        <v>318</v>
      </c>
      <c r="L68" s="32" t="s">
        <v>319</v>
      </c>
      <c r="M68" s="25"/>
      <c r="N68" s="26">
        <v>23</v>
      </c>
      <c r="O68" s="27" t="s">
        <v>255</v>
      </c>
      <c r="P68" s="28"/>
      <c r="Q68" s="28"/>
      <c r="R68" s="28"/>
      <c r="S68" s="28"/>
      <c r="T68" s="28"/>
      <c r="U68" s="28"/>
      <c r="V68" s="28"/>
      <c r="W68" s="28" t="s">
        <v>387</v>
      </c>
      <c r="X68" s="29" t="s">
        <v>498</v>
      </c>
      <c r="Y68" s="53" t="s">
        <v>497</v>
      </c>
      <c r="Z68" s="29">
        <v>0</v>
      </c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</sheetData>
  <sheetProtection/>
  <autoFilter ref="A1:Y68"/>
  <hyperlinks>
    <hyperlink ref="X42" r:id="rId1" display="daormit@gmail.com"/>
    <hyperlink ref="X43" r:id="rId2" display="daormit@gmail.com"/>
    <hyperlink ref="X44" r:id="rId3" display="daormit@gmail.com"/>
    <hyperlink ref="X45" r:id="rId4" display="daormit@gmail.com"/>
    <hyperlink ref="X2" r:id="rId5" display="tdinhnhat@gmail.com"/>
    <hyperlink ref="X3" r:id="rId6" display="tdinhnhat@gmail.com"/>
    <hyperlink ref="X4" r:id="rId7" display="tdinhnhat@gmail.com"/>
    <hyperlink ref="X5" r:id="rId8" display="tdinhnhat@gmail.com"/>
    <hyperlink ref="X6" r:id="rId9" display="tdinhnhat@gmail.com"/>
    <hyperlink ref="X7" r:id="rId10" display="tdinhnhat@gmail.com"/>
    <hyperlink ref="X8" r:id="rId11" display="tdinhnhat@gmail.com"/>
    <hyperlink ref="X9" r:id="rId12" display="tdinhnhat@gmail.com"/>
    <hyperlink ref="X10" r:id="rId13" display="tdinhnhat@gmail.com"/>
    <hyperlink ref="X11" r:id="rId14" display="tdinhnhat@gmail.com"/>
    <hyperlink ref="X27" r:id="rId15" display="long.nlm@ou.edu.vn "/>
    <hyperlink ref="X28" r:id="rId16" display="long.nlm@ou.edu.vn "/>
    <hyperlink ref="X29" r:id="rId17" display="long.nlm@ou.edu.vn "/>
    <hyperlink ref="X30" r:id="rId18" display="long.nlm@ou.edu.vn "/>
    <hyperlink ref="X31" r:id="rId19" display="long.nlm@ou.edu.vn "/>
  </hyperlinks>
  <printOptions/>
  <pageMargins left="0.7" right="0.7" top="0.75" bottom="0.75" header="0" footer="0"/>
  <pageSetup horizontalDpi="600" verticalDpi="60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3" width="11.00390625" style="0" bestFit="1" customWidth="1"/>
  </cols>
  <sheetData>
    <row r="1" spans="1:4" ht="13.5">
      <c r="A1" s="54" t="s">
        <v>394</v>
      </c>
      <c r="B1" s="54">
        <v>2051042058</v>
      </c>
      <c r="C1" s="54" t="s">
        <v>294</v>
      </c>
      <c r="D1" s="55" t="s">
        <v>295</v>
      </c>
    </row>
    <row r="2" spans="1:4" ht="13.5">
      <c r="A2" s="54" t="s">
        <v>395</v>
      </c>
      <c r="B2" s="54">
        <v>2051042107</v>
      </c>
      <c r="C2" s="54" t="s">
        <v>337</v>
      </c>
      <c r="D2" s="55" t="s">
        <v>338</v>
      </c>
    </row>
    <row r="3" spans="1:4" ht="13.5">
      <c r="A3" s="54" t="s">
        <v>396</v>
      </c>
      <c r="B3" s="54">
        <v>2051042095</v>
      </c>
      <c r="C3" s="54" t="s">
        <v>329</v>
      </c>
      <c r="D3" s="55" t="s">
        <v>330</v>
      </c>
    </row>
    <row r="4" spans="1:4" ht="13.5">
      <c r="A4" s="54" t="s">
        <v>397</v>
      </c>
      <c r="B4" s="54">
        <v>1753010068</v>
      </c>
      <c r="C4" s="54" t="s">
        <v>398</v>
      </c>
      <c r="D4" s="55" t="s">
        <v>399</v>
      </c>
    </row>
    <row r="5" spans="1:4" ht="13.5">
      <c r="A5" s="54" t="s">
        <v>400</v>
      </c>
      <c r="B5" s="54">
        <v>2051040097</v>
      </c>
      <c r="C5" s="54" t="s">
        <v>208</v>
      </c>
      <c r="D5" s="55" t="s">
        <v>209</v>
      </c>
    </row>
    <row r="6" spans="1:4" ht="13.5">
      <c r="A6" s="54" t="s">
        <v>401</v>
      </c>
      <c r="B6" s="54">
        <v>1851020028</v>
      </c>
      <c r="C6" s="54" t="s">
        <v>402</v>
      </c>
      <c r="D6" s="55" t="s">
        <v>403</v>
      </c>
    </row>
    <row r="7" spans="1:4" ht="13.5">
      <c r="A7" s="54" t="s">
        <v>404</v>
      </c>
      <c r="B7" s="54">
        <v>2051042130</v>
      </c>
      <c r="C7" s="54" t="s">
        <v>365</v>
      </c>
      <c r="D7" s="55" t="s">
        <v>405</v>
      </c>
    </row>
    <row r="8" spans="1:4" ht="13.5">
      <c r="A8" s="54" t="s">
        <v>406</v>
      </c>
      <c r="B8" s="54">
        <v>2051042043</v>
      </c>
      <c r="C8" s="54" t="s">
        <v>407</v>
      </c>
      <c r="D8" s="55" t="s">
        <v>408</v>
      </c>
    </row>
    <row r="9" spans="1:4" ht="13.5">
      <c r="A9" s="54" t="s">
        <v>409</v>
      </c>
      <c r="B9" s="54">
        <v>2051042137</v>
      </c>
      <c r="C9" s="54" t="s">
        <v>372</v>
      </c>
      <c r="D9" s="55" t="s">
        <v>410</v>
      </c>
    </row>
    <row r="10" spans="1:4" ht="13.5">
      <c r="A10" s="54" t="s">
        <v>411</v>
      </c>
      <c r="B10" s="54">
        <v>1851020122</v>
      </c>
      <c r="C10" s="54" t="s">
        <v>412</v>
      </c>
      <c r="D10" s="55" t="s">
        <v>413</v>
      </c>
    </row>
    <row r="11" spans="1:4" ht="13.5">
      <c r="A11" s="54" t="s">
        <v>414</v>
      </c>
      <c r="B11" s="54">
        <v>2051040104</v>
      </c>
      <c r="C11" s="54" t="s">
        <v>210</v>
      </c>
      <c r="D11" s="55" t="s">
        <v>214</v>
      </c>
    </row>
    <row r="12" spans="1:4" ht="13.5">
      <c r="A12" s="54" t="s">
        <v>415</v>
      </c>
      <c r="B12" s="54">
        <v>2051042134</v>
      </c>
      <c r="C12" s="54" t="s">
        <v>369</v>
      </c>
      <c r="D12" s="55" t="s">
        <v>416</v>
      </c>
    </row>
    <row r="13" spans="1:4" ht="13.5">
      <c r="A13" s="54" t="s">
        <v>417</v>
      </c>
      <c r="B13" s="54" t="s">
        <v>418</v>
      </c>
      <c r="C13" s="54" t="s">
        <v>199</v>
      </c>
      <c r="D13" s="55" t="s">
        <v>419</v>
      </c>
    </row>
    <row r="14" spans="1:4" ht="13.5">
      <c r="A14" s="54" t="s">
        <v>420</v>
      </c>
      <c r="B14" s="54">
        <v>1851022027</v>
      </c>
      <c r="C14" s="54" t="s">
        <v>421</v>
      </c>
      <c r="D14" s="55" t="s">
        <v>422</v>
      </c>
    </row>
    <row r="15" spans="1:4" ht="13.5">
      <c r="A15" s="54" t="s">
        <v>423</v>
      </c>
      <c r="B15" s="54">
        <v>2051042016</v>
      </c>
      <c r="C15" s="54" t="s">
        <v>260</v>
      </c>
      <c r="D15" s="55" t="s">
        <v>261</v>
      </c>
    </row>
    <row r="16" spans="1:4" ht="13.5">
      <c r="A16" s="54" t="s">
        <v>424</v>
      </c>
      <c r="B16" s="54">
        <v>1951022130</v>
      </c>
      <c r="C16" s="54" t="s">
        <v>425</v>
      </c>
      <c r="D16" s="55" t="s">
        <v>426</v>
      </c>
    </row>
    <row r="17" spans="1:4" ht="13.5">
      <c r="A17" s="54" t="s">
        <v>427</v>
      </c>
      <c r="B17" s="54">
        <v>1951022059</v>
      </c>
      <c r="C17" s="54" t="s">
        <v>428</v>
      </c>
      <c r="D17" s="55" t="s">
        <v>429</v>
      </c>
    </row>
    <row r="18" spans="1:4" ht="13.5">
      <c r="A18" s="54" t="s">
        <v>430</v>
      </c>
      <c r="B18" s="54">
        <v>1951022107</v>
      </c>
      <c r="C18" s="54" t="s">
        <v>431</v>
      </c>
      <c r="D18" s="55" t="s">
        <v>432</v>
      </c>
    </row>
    <row r="19" spans="1:4" ht="13.5">
      <c r="A19" s="54" t="s">
        <v>433</v>
      </c>
      <c r="B19" s="54">
        <v>1951022072</v>
      </c>
      <c r="C19" s="54" t="s">
        <v>434</v>
      </c>
      <c r="D19" s="55" t="s">
        <v>435</v>
      </c>
    </row>
    <row r="20" spans="1:4" ht="13.5">
      <c r="A20" s="54" t="s">
        <v>436</v>
      </c>
      <c r="B20" s="54">
        <v>2051042074</v>
      </c>
      <c r="C20" s="54" t="s">
        <v>310</v>
      </c>
      <c r="D20" s="55" t="s">
        <v>311</v>
      </c>
    </row>
    <row r="21" spans="1:4" ht="13.5">
      <c r="A21" s="54" t="s">
        <v>437</v>
      </c>
      <c r="B21" s="54">
        <v>2051042150</v>
      </c>
      <c r="C21" s="54" t="s">
        <v>438</v>
      </c>
      <c r="D21" s="55" t="s">
        <v>382</v>
      </c>
    </row>
    <row r="22" spans="1:4" ht="13.5">
      <c r="A22" s="54" t="s">
        <v>439</v>
      </c>
      <c r="B22" s="54">
        <v>2051042141</v>
      </c>
      <c r="C22" s="54" t="s">
        <v>375</v>
      </c>
      <c r="D22" s="55" t="s">
        <v>376</v>
      </c>
    </row>
    <row r="23" spans="1:4" ht="13.5">
      <c r="A23" s="54" t="s">
        <v>440</v>
      </c>
      <c r="B23" s="54">
        <v>2051042103</v>
      </c>
      <c r="C23" s="54" t="s">
        <v>331</v>
      </c>
      <c r="D23" s="55" t="s">
        <v>332</v>
      </c>
    </row>
    <row r="24" spans="1:4" ht="13.5">
      <c r="A24" s="54" t="s">
        <v>441</v>
      </c>
      <c r="B24" s="54">
        <v>2051042152</v>
      </c>
      <c r="C24" s="54" t="s">
        <v>383</v>
      </c>
      <c r="D24" s="55" t="s">
        <v>442</v>
      </c>
    </row>
    <row r="25" spans="1:4" ht="13.5">
      <c r="A25" s="54" t="s">
        <v>443</v>
      </c>
      <c r="B25" s="54">
        <v>2051042013</v>
      </c>
      <c r="C25" s="54" t="s">
        <v>248</v>
      </c>
      <c r="D25" s="55" t="s">
        <v>252</v>
      </c>
    </row>
    <row r="26" spans="1:4" ht="13.5">
      <c r="A26" s="54" t="s">
        <v>444</v>
      </c>
      <c r="B26" s="54">
        <v>2051042106</v>
      </c>
      <c r="C26" s="54" t="s">
        <v>333</v>
      </c>
      <c r="D26" s="55" t="s">
        <v>334</v>
      </c>
    </row>
    <row r="27" spans="1:4" ht="13.5">
      <c r="A27" s="54" t="s">
        <v>445</v>
      </c>
      <c r="B27" s="54">
        <v>1851022039</v>
      </c>
      <c r="C27" s="54" t="s">
        <v>446</v>
      </c>
      <c r="D27" s="55" t="s">
        <v>447</v>
      </c>
    </row>
    <row r="28" spans="1:4" ht="13.5">
      <c r="A28" s="54" t="s">
        <v>448</v>
      </c>
      <c r="B28" s="54">
        <v>1851022006</v>
      </c>
      <c r="C28" s="54" t="s">
        <v>449</v>
      </c>
      <c r="D28" s="55" t="s">
        <v>450</v>
      </c>
    </row>
    <row r="29" spans="1:4" ht="13.5">
      <c r="A29" s="54" t="s">
        <v>451</v>
      </c>
      <c r="B29" s="54">
        <v>1851042025</v>
      </c>
      <c r="C29" s="54" t="s">
        <v>452</v>
      </c>
      <c r="D29" s="55" t="s">
        <v>453</v>
      </c>
    </row>
    <row r="30" spans="1:4" ht="13.5">
      <c r="A30" s="54" t="s">
        <v>454</v>
      </c>
      <c r="B30" s="54">
        <v>2051022009</v>
      </c>
      <c r="C30" s="54" t="s">
        <v>198</v>
      </c>
      <c r="D30" s="55" t="s">
        <v>455</v>
      </c>
    </row>
    <row r="31" spans="1:4" ht="13.5">
      <c r="A31" s="54" t="s">
        <v>456</v>
      </c>
      <c r="B31" s="54">
        <v>1951042027</v>
      </c>
      <c r="C31" s="54" t="s">
        <v>194</v>
      </c>
      <c r="D31" s="55" t="s">
        <v>457</v>
      </c>
    </row>
    <row r="32" spans="1:4" ht="13.5">
      <c r="A32" s="54" t="s">
        <v>458</v>
      </c>
      <c r="B32" s="54">
        <v>2051042018</v>
      </c>
      <c r="C32" s="54" t="s">
        <v>459</v>
      </c>
      <c r="D32" s="55" t="s">
        <v>263</v>
      </c>
    </row>
    <row r="33" spans="1:4" ht="13.5">
      <c r="A33" s="54" t="s">
        <v>460</v>
      </c>
      <c r="B33" s="54">
        <v>2051042142</v>
      </c>
      <c r="C33" s="54" t="s">
        <v>461</v>
      </c>
      <c r="D33" s="54" t="s">
        <v>462</v>
      </c>
    </row>
    <row r="34" spans="1:4" ht="13.5">
      <c r="A34" s="54" t="s">
        <v>460</v>
      </c>
      <c r="B34" s="54">
        <v>2051042142</v>
      </c>
      <c r="C34" s="54" t="s">
        <v>463</v>
      </c>
      <c r="D34" s="55" t="s">
        <v>464</v>
      </c>
    </row>
    <row r="35" spans="1:4" ht="13.5">
      <c r="A35" s="54" t="s">
        <v>465</v>
      </c>
      <c r="B35" s="54">
        <v>2051040157</v>
      </c>
      <c r="C35" s="54" t="s">
        <v>239</v>
      </c>
      <c r="D35" s="55" t="s">
        <v>203</v>
      </c>
    </row>
    <row r="36" spans="1:4" ht="13.5">
      <c r="A36" s="54" t="s">
        <v>466</v>
      </c>
      <c r="B36" s="54">
        <v>1951022132</v>
      </c>
      <c r="C36" s="54" t="s">
        <v>467</v>
      </c>
      <c r="D36" s="55" t="s">
        <v>468</v>
      </c>
    </row>
    <row r="37" spans="1:4" ht="13.5">
      <c r="A37" s="54" t="s">
        <v>469</v>
      </c>
      <c r="B37" s="54">
        <v>1951022027</v>
      </c>
      <c r="C37" s="54" t="s">
        <v>470</v>
      </c>
      <c r="D37" s="55" t="s">
        <v>471</v>
      </c>
    </row>
    <row r="38" spans="1:4" ht="13.5">
      <c r="A38" s="54" t="s">
        <v>430</v>
      </c>
      <c r="B38" s="54">
        <v>1951022107</v>
      </c>
      <c r="C38" s="54" t="s">
        <v>431</v>
      </c>
      <c r="D38" s="55" t="s">
        <v>432</v>
      </c>
    </row>
    <row r="39" spans="1:4" ht="13.5">
      <c r="A39" s="54" t="s">
        <v>472</v>
      </c>
      <c r="B39" s="54">
        <v>2051040162</v>
      </c>
      <c r="C39" s="54" t="s">
        <v>242</v>
      </c>
      <c r="D39" s="55" t="s">
        <v>243</v>
      </c>
    </row>
    <row r="40" spans="1:4" ht="13.5">
      <c r="A40" s="54" t="s">
        <v>473</v>
      </c>
      <c r="B40" s="54">
        <v>1951022073</v>
      </c>
      <c r="C40" s="54" t="s">
        <v>474</v>
      </c>
      <c r="D40" s="55" t="s">
        <v>475</v>
      </c>
    </row>
    <row r="41" spans="1:4" ht="13.5">
      <c r="A41" s="54" t="s">
        <v>476</v>
      </c>
      <c r="B41" s="54">
        <v>1951022123</v>
      </c>
      <c r="C41" s="54" t="s">
        <v>477</v>
      </c>
      <c r="D41" s="55" t="s">
        <v>478</v>
      </c>
    </row>
    <row r="42" spans="1:4" ht="13.5">
      <c r="A42" s="54" t="s">
        <v>479</v>
      </c>
      <c r="B42" s="54">
        <v>2051042110</v>
      </c>
      <c r="C42" s="54" t="s">
        <v>342</v>
      </c>
      <c r="D42" s="55" t="s">
        <v>480</v>
      </c>
    </row>
    <row r="43" spans="1:4" ht="13.5">
      <c r="A43" s="54" t="s">
        <v>481</v>
      </c>
      <c r="B43" s="54">
        <v>2051042123</v>
      </c>
      <c r="C43" s="54" t="s">
        <v>357</v>
      </c>
      <c r="D43" s="55" t="s">
        <v>358</v>
      </c>
    </row>
    <row r="44" spans="1:4" ht="13.5">
      <c r="A44" s="54" t="s">
        <v>482</v>
      </c>
      <c r="B44" s="54">
        <v>2051042136</v>
      </c>
      <c r="C44" s="54" t="s">
        <v>371</v>
      </c>
      <c r="D44" s="55" t="s">
        <v>483</v>
      </c>
    </row>
    <row r="45" spans="1:4" ht="13.5">
      <c r="A45" s="54" t="s">
        <v>484</v>
      </c>
      <c r="B45" s="54">
        <v>2051052070</v>
      </c>
      <c r="C45" s="54" t="s">
        <v>308</v>
      </c>
      <c r="D45" s="55" t="s">
        <v>309</v>
      </c>
    </row>
    <row r="46" spans="1:4" ht="13.5">
      <c r="A46" s="54" t="s">
        <v>485</v>
      </c>
      <c r="B46" s="54">
        <v>2051040131</v>
      </c>
      <c r="C46" s="54" t="s">
        <v>227</v>
      </c>
      <c r="D46" s="55" t="s">
        <v>228</v>
      </c>
    </row>
    <row r="47" spans="1:4" ht="13.5">
      <c r="A47" s="54" t="s">
        <v>486</v>
      </c>
      <c r="B47" s="54">
        <v>2051022051</v>
      </c>
      <c r="C47" s="54" t="s">
        <v>487</v>
      </c>
      <c r="D47" s="55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PageLayoutView="0" workbookViewId="0" topLeftCell="A1">
      <selection activeCell="I21" sqref="I21:K21"/>
    </sheetView>
  </sheetViews>
  <sheetFormatPr defaultColWidth="9.140625" defaultRowHeight="12.75"/>
  <cols>
    <col min="1" max="1" width="0.9921875" style="0" customWidth="1"/>
    <col min="2" max="2" width="2.00390625" style="0" customWidth="1"/>
    <col min="3" max="3" width="0.85546875" style="0" customWidth="1"/>
    <col min="4" max="4" width="3.57421875" style="0" customWidth="1"/>
    <col min="5" max="5" width="1.57421875" style="0" customWidth="1"/>
    <col min="6" max="6" width="2.00390625" style="0" customWidth="1"/>
    <col min="7" max="7" width="2.421875" style="0" customWidth="1"/>
    <col min="8" max="8" width="0.5625" style="0" customWidth="1"/>
    <col min="9" max="9" width="1.57421875" style="0" customWidth="1"/>
    <col min="10" max="10" width="5.00390625" style="0" customWidth="1"/>
    <col min="11" max="11" width="11.7109375" style="0" customWidth="1"/>
    <col min="12" max="12" width="3.140625" style="0" customWidth="1"/>
    <col min="13" max="13" width="4.00390625" style="0" customWidth="1"/>
    <col min="14" max="14" width="0.5625" style="0" customWidth="1"/>
    <col min="15" max="15" width="10.140625" style="0" customWidth="1"/>
    <col min="16" max="16" width="3.00390625" style="0" customWidth="1"/>
    <col min="17" max="17" width="3.57421875" style="0" customWidth="1"/>
    <col min="18" max="18" width="5.00390625" style="0" customWidth="1"/>
    <col min="19" max="19" width="1.57421875" style="0" customWidth="1"/>
    <col min="20" max="20" width="2.57421875" style="0" customWidth="1"/>
    <col min="21" max="21" width="1.57421875" style="0" customWidth="1"/>
    <col min="22" max="22" width="0.5625" style="0" customWidth="1"/>
    <col min="23" max="23" width="0.85546875" style="0" customWidth="1"/>
    <col min="24" max="24" width="2.00390625" style="0" customWidth="1"/>
    <col min="25" max="25" width="1.57421875" style="0" customWidth="1"/>
    <col min="26" max="26" width="4.57421875" style="0" customWidth="1"/>
    <col min="27" max="27" width="0.5625" style="0" customWidth="1"/>
    <col min="28" max="28" width="10.140625" style="0" customWidth="1"/>
    <col min="29" max="29" width="2.57421875" style="0" customWidth="1"/>
    <col min="30" max="30" width="2.00390625" style="0" customWidth="1"/>
    <col min="31" max="31" width="0.42578125" style="0" customWidth="1"/>
    <col min="32" max="32" width="2.00390625" style="0" customWidth="1"/>
    <col min="33" max="33" width="0.5625" style="0" customWidth="1"/>
    <col min="34" max="34" width="0.9921875" style="0" customWidth="1"/>
    <col min="35" max="35" width="5.00390625" style="0" customWidth="1"/>
    <col min="36" max="36" width="0.5625" style="0" customWidth="1"/>
    <col min="37" max="37" width="12.8515625" style="0" customWidth="1"/>
  </cols>
  <sheetData>
    <row r="1" spans="28:31" ht="5.25" customHeight="1">
      <c r="AB1" s="59" t="s">
        <v>0</v>
      </c>
      <c r="AC1" s="59"/>
      <c r="AD1" s="59"/>
      <c r="AE1" s="59"/>
    </row>
    <row r="2" spans="1:31" ht="2.25" customHeight="1">
      <c r="A2" s="76"/>
      <c r="B2" s="76"/>
      <c r="C2" s="76"/>
      <c r="D2" s="76"/>
      <c r="AB2" s="59"/>
      <c r="AC2" s="59"/>
      <c r="AD2" s="59"/>
      <c r="AE2" s="59"/>
    </row>
    <row r="3" spans="1:31" ht="5.25" customHeight="1">
      <c r="A3" s="76"/>
      <c r="B3" s="76"/>
      <c r="C3" s="76"/>
      <c r="D3" s="76"/>
      <c r="F3" s="59" t="s">
        <v>1</v>
      </c>
      <c r="G3" s="59"/>
      <c r="H3" s="59"/>
      <c r="I3" s="59"/>
      <c r="J3" s="59"/>
      <c r="K3" s="59"/>
      <c r="L3" s="59"/>
      <c r="M3" s="59"/>
      <c r="AB3" s="59"/>
      <c r="AC3" s="59"/>
      <c r="AD3" s="59"/>
      <c r="AE3" s="59"/>
    </row>
    <row r="4" spans="1:13" ht="7.5" customHeight="1">
      <c r="A4" s="76"/>
      <c r="B4" s="76"/>
      <c r="C4" s="76"/>
      <c r="D4" s="76"/>
      <c r="F4" s="59"/>
      <c r="G4" s="59"/>
      <c r="H4" s="59"/>
      <c r="I4" s="59"/>
      <c r="J4" s="59"/>
      <c r="K4" s="59"/>
      <c r="L4" s="59"/>
      <c r="M4" s="59"/>
    </row>
    <row r="5" spans="1:30" ht="14.25" customHeight="1">
      <c r="A5" s="76"/>
      <c r="B5" s="76"/>
      <c r="C5" s="76"/>
      <c r="D5" s="76"/>
      <c r="F5" s="59" t="s">
        <v>2</v>
      </c>
      <c r="G5" s="59"/>
      <c r="H5" s="59"/>
      <c r="I5" s="59"/>
      <c r="J5" s="59"/>
      <c r="K5" s="59"/>
      <c r="L5" s="59"/>
      <c r="M5" s="59"/>
      <c r="AA5" s="59" t="s">
        <v>3</v>
      </c>
      <c r="AB5" s="59"/>
      <c r="AC5" s="59"/>
      <c r="AD5" s="59"/>
    </row>
    <row r="6" spans="1:4" ht="2.25" customHeight="1">
      <c r="A6" s="76"/>
      <c r="B6" s="76"/>
      <c r="C6" s="76"/>
      <c r="D6" s="76"/>
    </row>
    <row r="7" ht="8.25" customHeight="1"/>
    <row r="8" spans="1:36" ht="14.25" customHeight="1">
      <c r="A8" s="77" t="s">
        <v>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</row>
    <row r="9" spans="1:36" ht="13.5" customHeight="1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36" ht="14.25" customHeight="1">
      <c r="A10" s="59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ht="8.25" customHeight="1"/>
    <row r="12" spans="10:20" ht="5.25" customHeight="1">
      <c r="J12" s="75" t="s">
        <v>7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2:30" ht="10.5" customHeight="1">
      <c r="B13" s="70" t="s">
        <v>8</v>
      </c>
      <c r="C13" s="70"/>
      <c r="D13" s="70"/>
      <c r="E13" s="70"/>
      <c r="F13" s="70"/>
      <c r="G13" s="70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X13" s="70" t="s">
        <v>9</v>
      </c>
      <c r="Y13" s="70"/>
      <c r="Z13" s="70"/>
      <c r="AA13" s="70"/>
      <c r="AB13" s="70"/>
      <c r="AC13" s="70"/>
      <c r="AD13" s="70"/>
    </row>
    <row r="14" spans="2:30" ht="5.25" customHeight="1">
      <c r="B14" s="70"/>
      <c r="C14" s="70"/>
      <c r="D14" s="70"/>
      <c r="E14" s="70"/>
      <c r="F14" s="70"/>
      <c r="G14" s="70"/>
      <c r="J14" s="75" t="s">
        <v>10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X14" s="70"/>
      <c r="Y14" s="70"/>
      <c r="Z14" s="70"/>
      <c r="AA14" s="70"/>
      <c r="AB14" s="70"/>
      <c r="AC14" s="70"/>
      <c r="AD14" s="70"/>
    </row>
    <row r="15" spans="2:20" ht="11.25" customHeight="1">
      <c r="B15" s="70" t="s">
        <v>11</v>
      </c>
      <c r="C15" s="70"/>
      <c r="D15" s="70"/>
      <c r="E15" s="70"/>
      <c r="F15" s="70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2:6" ht="5.25" customHeight="1">
      <c r="B16" s="70"/>
      <c r="C16" s="70"/>
      <c r="D16" s="70"/>
      <c r="E16" s="70"/>
      <c r="F16" s="70"/>
    </row>
    <row r="17" spans="2:18" ht="17.25" customHeight="1">
      <c r="B17" s="70" t="s">
        <v>12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ht="4.5" customHeight="1"/>
    <row r="19" spans="1:34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71" t="s">
        <v>13</v>
      </c>
      <c r="AB19" s="71"/>
      <c r="AC19" s="71"/>
      <c r="AD19" s="71"/>
      <c r="AE19" s="71"/>
      <c r="AF19" s="71"/>
      <c r="AG19" s="1"/>
      <c r="AH19" s="1"/>
    </row>
    <row r="20" spans="1:35" ht="14.25" customHeight="1">
      <c r="A20" s="72" t="s">
        <v>14</v>
      </c>
      <c r="B20" s="72"/>
      <c r="C20" s="72"/>
      <c r="D20" s="72" t="s">
        <v>15</v>
      </c>
      <c r="E20" s="72"/>
      <c r="F20" s="72"/>
      <c r="G20" s="72"/>
      <c r="H20" s="72"/>
      <c r="I20" s="72" t="s">
        <v>16</v>
      </c>
      <c r="J20" s="72"/>
      <c r="K20" s="72"/>
      <c r="L20" s="72"/>
      <c r="M20" s="72"/>
      <c r="N20" s="72"/>
      <c r="O20" s="2" t="s">
        <v>17</v>
      </c>
      <c r="P20" s="72" t="s">
        <v>18</v>
      </c>
      <c r="Q20" s="72"/>
      <c r="R20" s="72" t="s">
        <v>19</v>
      </c>
      <c r="S20" s="72"/>
      <c r="T20" s="72" t="s">
        <v>20</v>
      </c>
      <c r="U20" s="72"/>
      <c r="V20" s="72"/>
      <c r="W20" s="72"/>
      <c r="X20" s="72"/>
      <c r="Y20" s="73" t="s">
        <v>21</v>
      </c>
      <c r="Z20" s="73"/>
      <c r="AA20" s="73"/>
      <c r="AB20" s="3" t="s">
        <v>22</v>
      </c>
      <c r="AC20" s="72" t="s">
        <v>23</v>
      </c>
      <c r="AD20" s="72"/>
      <c r="AE20" s="72"/>
      <c r="AF20" s="72"/>
      <c r="AG20" s="72"/>
      <c r="AH20" s="72"/>
      <c r="AI20" s="4"/>
    </row>
    <row r="21" spans="1:38" ht="13.5" customHeight="1">
      <c r="A21" s="66" t="s">
        <v>24</v>
      </c>
      <c r="B21" s="66"/>
      <c r="C21" s="66"/>
      <c r="D21" s="67">
        <v>1651020105</v>
      </c>
      <c r="E21" s="67"/>
      <c r="F21" s="67"/>
      <c r="G21" s="67"/>
      <c r="H21" s="67"/>
      <c r="I21" s="68" t="s">
        <v>25</v>
      </c>
      <c r="J21" s="68"/>
      <c r="K21" s="68"/>
      <c r="L21" s="69" t="s">
        <v>26</v>
      </c>
      <c r="M21" s="69"/>
      <c r="N21" s="69"/>
      <c r="O21" s="5" t="s">
        <v>27</v>
      </c>
      <c r="P21" s="67" t="s">
        <v>28</v>
      </c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"/>
      <c r="AC21" s="65"/>
      <c r="AD21" s="65"/>
      <c r="AE21" s="65"/>
      <c r="AF21" s="65"/>
      <c r="AG21" s="65"/>
      <c r="AH21" s="65"/>
      <c r="AI21" s="4"/>
      <c r="AK21" s="8" t="s">
        <v>101</v>
      </c>
      <c r="AL21" s="8" t="s">
        <v>102</v>
      </c>
    </row>
    <row r="22" spans="1:39" ht="14.25" customHeight="1">
      <c r="A22" s="66" t="s">
        <v>29</v>
      </c>
      <c r="B22" s="66"/>
      <c r="C22" s="66"/>
      <c r="D22" s="67">
        <v>1751022012</v>
      </c>
      <c r="E22" s="67"/>
      <c r="F22" s="67"/>
      <c r="G22" s="67"/>
      <c r="H22" s="67"/>
      <c r="I22" s="68" t="s">
        <v>30</v>
      </c>
      <c r="J22" s="68"/>
      <c r="K22" s="68"/>
      <c r="L22" s="69" t="s">
        <v>31</v>
      </c>
      <c r="M22" s="69"/>
      <c r="N22" s="69"/>
      <c r="O22" s="5" t="s">
        <v>32</v>
      </c>
      <c r="P22" s="67" t="s">
        <v>28</v>
      </c>
      <c r="Q22" s="67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"/>
      <c r="AC22" s="65"/>
      <c r="AD22" s="65"/>
      <c r="AE22" s="65"/>
      <c r="AF22" s="65"/>
      <c r="AG22" s="65"/>
      <c r="AH22" s="65"/>
      <c r="AI22" s="4"/>
      <c r="AK22" s="8" t="s">
        <v>104</v>
      </c>
      <c r="AL22" s="8" t="s">
        <v>103</v>
      </c>
      <c r="AM22" s="8" t="s">
        <v>108</v>
      </c>
    </row>
    <row r="23" spans="1:38" ht="14.25" customHeight="1">
      <c r="A23" s="66" t="s">
        <v>33</v>
      </c>
      <c r="B23" s="66"/>
      <c r="C23" s="66"/>
      <c r="D23" s="67">
        <v>1753010068</v>
      </c>
      <c r="E23" s="67"/>
      <c r="F23" s="67"/>
      <c r="G23" s="67"/>
      <c r="H23" s="67"/>
      <c r="I23" s="68" t="s">
        <v>34</v>
      </c>
      <c r="J23" s="68"/>
      <c r="K23" s="68"/>
      <c r="L23" s="69" t="s">
        <v>35</v>
      </c>
      <c r="M23" s="69"/>
      <c r="N23" s="69"/>
      <c r="O23" s="5" t="s">
        <v>36</v>
      </c>
      <c r="P23" s="67" t="s">
        <v>28</v>
      </c>
      <c r="Q23" s="67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"/>
      <c r="AC23" s="65"/>
      <c r="AD23" s="65"/>
      <c r="AE23" s="65"/>
      <c r="AF23" s="65"/>
      <c r="AG23" s="65"/>
      <c r="AH23" s="65"/>
      <c r="AI23" s="4"/>
      <c r="AK23" s="8" t="s">
        <v>101</v>
      </c>
      <c r="AL23" s="8" t="s">
        <v>103</v>
      </c>
    </row>
    <row r="24" spans="1:39" ht="13.5" customHeight="1">
      <c r="A24" s="66" t="s">
        <v>37</v>
      </c>
      <c r="B24" s="66"/>
      <c r="C24" s="66"/>
      <c r="D24" s="67">
        <v>1851020037</v>
      </c>
      <c r="E24" s="67"/>
      <c r="F24" s="67"/>
      <c r="G24" s="67"/>
      <c r="H24" s="67"/>
      <c r="I24" s="68" t="s">
        <v>38</v>
      </c>
      <c r="J24" s="68"/>
      <c r="K24" s="68"/>
      <c r="L24" s="69" t="s">
        <v>39</v>
      </c>
      <c r="M24" s="69"/>
      <c r="N24" s="69"/>
      <c r="O24" s="5" t="s">
        <v>40</v>
      </c>
      <c r="P24" s="67" t="s">
        <v>28</v>
      </c>
      <c r="Q24" s="67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"/>
      <c r="AC24" s="65"/>
      <c r="AD24" s="65"/>
      <c r="AE24" s="65"/>
      <c r="AF24" s="65"/>
      <c r="AG24" s="65"/>
      <c r="AH24" s="65"/>
      <c r="AI24" s="4"/>
      <c r="AK24" s="8" t="s">
        <v>104</v>
      </c>
      <c r="AM24" s="8" t="s">
        <v>176</v>
      </c>
    </row>
    <row r="25" spans="1:39" ht="14.25" customHeight="1">
      <c r="A25" s="66" t="s">
        <v>41</v>
      </c>
      <c r="B25" s="66"/>
      <c r="C25" s="66"/>
      <c r="D25" s="67">
        <v>1851020062</v>
      </c>
      <c r="E25" s="67"/>
      <c r="F25" s="67"/>
      <c r="G25" s="67"/>
      <c r="H25" s="67"/>
      <c r="I25" s="68" t="s">
        <v>42</v>
      </c>
      <c r="J25" s="68"/>
      <c r="K25" s="68"/>
      <c r="L25" s="69" t="s">
        <v>43</v>
      </c>
      <c r="M25" s="69"/>
      <c r="N25" s="69"/>
      <c r="O25" s="5" t="s">
        <v>44</v>
      </c>
      <c r="P25" s="67" t="s">
        <v>28</v>
      </c>
      <c r="Q25" s="67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"/>
      <c r="AC25" s="65"/>
      <c r="AD25" s="65"/>
      <c r="AE25" s="65"/>
      <c r="AF25" s="65"/>
      <c r="AG25" s="65"/>
      <c r="AH25" s="65"/>
      <c r="AI25" s="4"/>
      <c r="AK25" s="8" t="s">
        <v>104</v>
      </c>
      <c r="AM25" s="8" t="s">
        <v>177</v>
      </c>
    </row>
    <row r="26" spans="1:38" ht="14.25" customHeight="1">
      <c r="A26" s="66" t="s">
        <v>45</v>
      </c>
      <c r="B26" s="66"/>
      <c r="C26" s="66"/>
      <c r="D26" s="67">
        <v>1851020122</v>
      </c>
      <c r="E26" s="67"/>
      <c r="F26" s="67"/>
      <c r="G26" s="67"/>
      <c r="H26" s="67"/>
      <c r="I26" s="68" t="s">
        <v>46</v>
      </c>
      <c r="J26" s="68"/>
      <c r="K26" s="68"/>
      <c r="L26" s="69" t="s">
        <v>47</v>
      </c>
      <c r="M26" s="69"/>
      <c r="N26" s="69"/>
      <c r="O26" s="5" t="s">
        <v>48</v>
      </c>
      <c r="P26" s="67" t="s">
        <v>28</v>
      </c>
      <c r="Q26" s="67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"/>
      <c r="AC26" s="65"/>
      <c r="AD26" s="65"/>
      <c r="AE26" s="65"/>
      <c r="AF26" s="65"/>
      <c r="AG26" s="65"/>
      <c r="AH26" s="65"/>
      <c r="AI26" s="4"/>
      <c r="AK26" s="8" t="s">
        <v>101</v>
      </c>
      <c r="AL26" s="8" t="s">
        <v>102</v>
      </c>
    </row>
    <row r="27" spans="1:38" ht="14.25" customHeight="1">
      <c r="A27" s="66" t="s">
        <v>49</v>
      </c>
      <c r="B27" s="66"/>
      <c r="C27" s="66"/>
      <c r="D27" s="67">
        <v>1851022006</v>
      </c>
      <c r="E27" s="67"/>
      <c r="F27" s="67"/>
      <c r="G27" s="67"/>
      <c r="H27" s="67"/>
      <c r="I27" s="68" t="s">
        <v>50</v>
      </c>
      <c r="J27" s="68"/>
      <c r="K27" s="68"/>
      <c r="L27" s="69" t="s">
        <v>51</v>
      </c>
      <c r="M27" s="69"/>
      <c r="N27" s="69"/>
      <c r="O27" s="5" t="s">
        <v>52</v>
      </c>
      <c r="P27" s="67" t="s">
        <v>28</v>
      </c>
      <c r="Q27" s="67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"/>
      <c r="AC27" s="65"/>
      <c r="AD27" s="65"/>
      <c r="AE27" s="65"/>
      <c r="AF27" s="65"/>
      <c r="AG27" s="65"/>
      <c r="AH27" s="65"/>
      <c r="AI27" s="4"/>
      <c r="AK27" s="8" t="s">
        <v>101</v>
      </c>
      <c r="AL27" s="8" t="s">
        <v>102</v>
      </c>
    </row>
    <row r="28" spans="1:38" ht="13.5" customHeight="1">
      <c r="A28" s="66" t="s">
        <v>53</v>
      </c>
      <c r="B28" s="66"/>
      <c r="C28" s="66"/>
      <c r="D28" s="67">
        <v>1851022027</v>
      </c>
      <c r="E28" s="67"/>
      <c r="F28" s="67"/>
      <c r="G28" s="67"/>
      <c r="H28" s="67"/>
      <c r="I28" s="68" t="s">
        <v>54</v>
      </c>
      <c r="J28" s="68"/>
      <c r="K28" s="68"/>
      <c r="L28" s="69" t="s">
        <v>55</v>
      </c>
      <c r="M28" s="69"/>
      <c r="N28" s="69"/>
      <c r="O28" s="5" t="s">
        <v>56</v>
      </c>
      <c r="P28" s="67" t="s">
        <v>28</v>
      </c>
      <c r="Q28" s="67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"/>
      <c r="AC28" s="65"/>
      <c r="AD28" s="65"/>
      <c r="AE28" s="65"/>
      <c r="AF28" s="65"/>
      <c r="AG28" s="65"/>
      <c r="AH28" s="65"/>
      <c r="AI28" s="4"/>
      <c r="AK28" s="8" t="s">
        <v>101</v>
      </c>
      <c r="AL28" s="8" t="s">
        <v>102</v>
      </c>
    </row>
    <row r="29" spans="1:38" ht="14.25" customHeight="1">
      <c r="A29" s="66" t="s">
        <v>57</v>
      </c>
      <c r="B29" s="66"/>
      <c r="C29" s="66"/>
      <c r="D29" s="67">
        <v>1851022039</v>
      </c>
      <c r="E29" s="67"/>
      <c r="F29" s="67"/>
      <c r="G29" s="67"/>
      <c r="H29" s="67"/>
      <c r="I29" s="68" t="s">
        <v>58</v>
      </c>
      <c r="J29" s="68"/>
      <c r="K29" s="68"/>
      <c r="L29" s="69" t="s">
        <v>59</v>
      </c>
      <c r="M29" s="69"/>
      <c r="N29" s="69"/>
      <c r="O29" s="5" t="s">
        <v>60</v>
      </c>
      <c r="P29" s="67" t="s">
        <v>28</v>
      </c>
      <c r="Q29" s="67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"/>
      <c r="AC29" s="65"/>
      <c r="AD29" s="65"/>
      <c r="AE29" s="65"/>
      <c r="AF29" s="65"/>
      <c r="AG29" s="65"/>
      <c r="AH29" s="65"/>
      <c r="AI29" s="4"/>
      <c r="AK29" s="8" t="s">
        <v>101</v>
      </c>
      <c r="AL29" s="8" t="s">
        <v>103</v>
      </c>
    </row>
    <row r="30" spans="1:35" ht="14.25" customHeight="1">
      <c r="A30" s="66" t="s">
        <v>61</v>
      </c>
      <c r="B30" s="66"/>
      <c r="C30" s="66"/>
      <c r="D30" s="67" t="s">
        <v>62</v>
      </c>
      <c r="E30" s="67"/>
      <c r="F30" s="67"/>
      <c r="G30" s="67"/>
      <c r="H30" s="67"/>
      <c r="I30" s="68" t="s">
        <v>63</v>
      </c>
      <c r="J30" s="68"/>
      <c r="K30" s="68"/>
      <c r="L30" s="69" t="s">
        <v>64</v>
      </c>
      <c r="M30" s="69"/>
      <c r="N30" s="69"/>
      <c r="O30" s="5" t="s">
        <v>65</v>
      </c>
      <c r="P30" s="67" t="s">
        <v>28</v>
      </c>
      <c r="Q30" s="67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"/>
      <c r="AC30" s="65"/>
      <c r="AD30" s="65"/>
      <c r="AE30" s="65"/>
      <c r="AF30" s="65"/>
      <c r="AG30" s="65"/>
      <c r="AH30" s="65"/>
      <c r="AI30" s="4"/>
    </row>
    <row r="31" spans="1:35" ht="13.5" customHeight="1">
      <c r="A31" s="66" t="s">
        <v>66</v>
      </c>
      <c r="B31" s="66"/>
      <c r="C31" s="66"/>
      <c r="D31" s="67" t="s">
        <v>67</v>
      </c>
      <c r="E31" s="67"/>
      <c r="F31" s="67"/>
      <c r="G31" s="67"/>
      <c r="H31" s="67"/>
      <c r="I31" s="68" t="s">
        <v>68</v>
      </c>
      <c r="J31" s="68"/>
      <c r="K31" s="68"/>
      <c r="L31" s="69" t="s">
        <v>69</v>
      </c>
      <c r="M31" s="69"/>
      <c r="N31" s="69"/>
      <c r="O31" s="5" t="s">
        <v>70</v>
      </c>
      <c r="P31" s="67" t="s">
        <v>28</v>
      </c>
      <c r="Q31" s="67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"/>
      <c r="AC31" s="65"/>
      <c r="AD31" s="65"/>
      <c r="AE31" s="65"/>
      <c r="AF31" s="65"/>
      <c r="AG31" s="65"/>
      <c r="AH31" s="65"/>
      <c r="AI31" s="4"/>
    </row>
    <row r="32" spans="1:35" ht="14.25" customHeight="1">
      <c r="A32" s="66" t="s">
        <v>71</v>
      </c>
      <c r="B32" s="66"/>
      <c r="C32" s="66"/>
      <c r="D32" s="67" t="s">
        <v>72</v>
      </c>
      <c r="E32" s="67"/>
      <c r="F32" s="67"/>
      <c r="G32" s="67"/>
      <c r="H32" s="67"/>
      <c r="I32" s="68" t="s">
        <v>73</v>
      </c>
      <c r="J32" s="68"/>
      <c r="K32" s="68"/>
      <c r="L32" s="69" t="s">
        <v>74</v>
      </c>
      <c r="M32" s="69"/>
      <c r="N32" s="69"/>
      <c r="O32" s="5" t="s">
        <v>75</v>
      </c>
      <c r="P32" s="67" t="s">
        <v>28</v>
      </c>
      <c r="Q32" s="67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"/>
      <c r="AC32" s="65"/>
      <c r="AD32" s="65"/>
      <c r="AE32" s="65"/>
      <c r="AF32" s="65"/>
      <c r="AG32" s="65"/>
      <c r="AH32" s="65"/>
      <c r="AI32" s="4"/>
    </row>
    <row r="33" spans="1:35" ht="14.25" customHeight="1">
      <c r="A33" s="66" t="s">
        <v>76</v>
      </c>
      <c r="B33" s="66"/>
      <c r="C33" s="66"/>
      <c r="D33" s="67" t="s">
        <v>77</v>
      </c>
      <c r="E33" s="67"/>
      <c r="F33" s="67"/>
      <c r="G33" s="67"/>
      <c r="H33" s="67"/>
      <c r="I33" s="68" t="s">
        <v>78</v>
      </c>
      <c r="J33" s="68"/>
      <c r="K33" s="68"/>
      <c r="L33" s="69" t="s">
        <v>79</v>
      </c>
      <c r="M33" s="69"/>
      <c r="N33" s="69"/>
      <c r="O33" s="5" t="s">
        <v>80</v>
      </c>
      <c r="P33" s="67" t="s">
        <v>28</v>
      </c>
      <c r="Q33" s="67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"/>
      <c r="AC33" s="65"/>
      <c r="AD33" s="65"/>
      <c r="AE33" s="65"/>
      <c r="AF33" s="65"/>
      <c r="AG33" s="65"/>
      <c r="AH33" s="65"/>
      <c r="AI33" s="4"/>
    </row>
    <row r="34" spans="1:35" ht="13.5" customHeight="1">
      <c r="A34" s="66" t="s">
        <v>81</v>
      </c>
      <c r="B34" s="66"/>
      <c r="C34" s="66"/>
      <c r="D34" s="67" t="s">
        <v>82</v>
      </c>
      <c r="E34" s="67"/>
      <c r="F34" s="67"/>
      <c r="G34" s="67"/>
      <c r="H34" s="67"/>
      <c r="I34" s="68" t="s">
        <v>83</v>
      </c>
      <c r="J34" s="68"/>
      <c r="K34" s="68"/>
      <c r="L34" s="69" t="s">
        <v>84</v>
      </c>
      <c r="M34" s="69"/>
      <c r="N34" s="69"/>
      <c r="O34" s="5" t="s">
        <v>85</v>
      </c>
      <c r="P34" s="67" t="s">
        <v>28</v>
      </c>
      <c r="Q34" s="67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"/>
      <c r="AC34" s="65"/>
      <c r="AD34" s="65"/>
      <c r="AE34" s="65"/>
      <c r="AF34" s="65"/>
      <c r="AG34" s="65"/>
      <c r="AH34" s="65"/>
      <c r="AI34" s="4"/>
    </row>
    <row r="35" spans="1:35" ht="14.25" customHeight="1">
      <c r="A35" s="66" t="s">
        <v>86</v>
      </c>
      <c r="B35" s="66"/>
      <c r="C35" s="66"/>
      <c r="D35" s="67" t="s">
        <v>87</v>
      </c>
      <c r="E35" s="67"/>
      <c r="F35" s="67"/>
      <c r="G35" s="67"/>
      <c r="H35" s="67"/>
      <c r="I35" s="68" t="s">
        <v>88</v>
      </c>
      <c r="J35" s="68"/>
      <c r="K35" s="68"/>
      <c r="L35" s="69" t="s">
        <v>89</v>
      </c>
      <c r="M35" s="69"/>
      <c r="N35" s="69"/>
      <c r="O35" s="5" t="s">
        <v>90</v>
      </c>
      <c r="P35" s="67" t="s">
        <v>28</v>
      </c>
      <c r="Q35" s="67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"/>
      <c r="AC35" s="65"/>
      <c r="AD35" s="65"/>
      <c r="AE35" s="65"/>
      <c r="AF35" s="65"/>
      <c r="AG35" s="65"/>
      <c r="AH35" s="65"/>
      <c r="AI35" s="4"/>
    </row>
    <row r="36" spans="1:35" ht="14.25" customHeight="1">
      <c r="A36" s="66" t="s">
        <v>91</v>
      </c>
      <c r="B36" s="66"/>
      <c r="C36" s="66"/>
      <c r="D36" s="67" t="s">
        <v>92</v>
      </c>
      <c r="E36" s="67"/>
      <c r="F36" s="67"/>
      <c r="G36" s="67"/>
      <c r="H36" s="67"/>
      <c r="I36" s="68" t="s">
        <v>93</v>
      </c>
      <c r="J36" s="68"/>
      <c r="K36" s="68"/>
      <c r="L36" s="69" t="s">
        <v>94</v>
      </c>
      <c r="M36" s="69"/>
      <c r="N36" s="69"/>
      <c r="O36" s="5" t="s">
        <v>95</v>
      </c>
      <c r="P36" s="67" t="s">
        <v>28</v>
      </c>
      <c r="Q36" s="67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"/>
      <c r="AC36" s="65"/>
      <c r="AD36" s="65"/>
      <c r="AE36" s="65"/>
      <c r="AF36" s="65"/>
      <c r="AG36" s="65"/>
      <c r="AH36" s="65"/>
      <c r="AI36" s="4"/>
    </row>
    <row r="37" spans="1:41" s="12" customFormat="1" ht="14.25" customHeight="1">
      <c r="A37" s="61">
        <v>17</v>
      </c>
      <c r="B37" s="61"/>
      <c r="C37" s="61"/>
      <c r="D37" s="60">
        <v>1851020028</v>
      </c>
      <c r="E37" s="60"/>
      <c r="F37" s="60"/>
      <c r="G37" s="60"/>
      <c r="H37" s="60"/>
      <c r="I37" s="62" t="s">
        <v>105</v>
      </c>
      <c r="J37" s="62"/>
      <c r="K37" s="62"/>
      <c r="L37" s="63" t="s">
        <v>106</v>
      </c>
      <c r="M37" s="63"/>
      <c r="N37" s="63"/>
      <c r="O37" s="9"/>
      <c r="P37" s="60"/>
      <c r="Q37" s="60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10"/>
      <c r="AC37" s="57"/>
      <c r="AD37" s="57"/>
      <c r="AE37" s="57"/>
      <c r="AF37" s="57"/>
      <c r="AG37" s="57"/>
      <c r="AH37" s="57"/>
      <c r="AI37" s="11"/>
      <c r="AK37" s="13" t="s">
        <v>101</v>
      </c>
      <c r="AL37" s="13" t="s">
        <v>103</v>
      </c>
      <c r="AN37" s="13" t="s">
        <v>107</v>
      </c>
      <c r="AO37" s="13" t="s">
        <v>109</v>
      </c>
    </row>
    <row r="38" spans="1:41" s="12" customFormat="1" ht="14.25" customHeight="1">
      <c r="A38" s="61">
        <v>18</v>
      </c>
      <c r="B38" s="61"/>
      <c r="C38" s="61"/>
      <c r="D38" s="60">
        <v>1851020122</v>
      </c>
      <c r="E38" s="60"/>
      <c r="F38" s="60"/>
      <c r="G38" s="60"/>
      <c r="H38" s="60"/>
      <c r="I38" s="62" t="s">
        <v>46</v>
      </c>
      <c r="J38" s="62"/>
      <c r="K38" s="62"/>
      <c r="L38" s="63" t="s">
        <v>47</v>
      </c>
      <c r="M38" s="63"/>
      <c r="N38" s="63"/>
      <c r="O38" s="15">
        <v>36561</v>
      </c>
      <c r="P38" s="60"/>
      <c r="Q38" s="60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14"/>
      <c r="AC38" s="57"/>
      <c r="AD38" s="57"/>
      <c r="AE38" s="57"/>
      <c r="AF38" s="57"/>
      <c r="AG38" s="57"/>
      <c r="AH38" s="57"/>
      <c r="AI38" s="11"/>
      <c r="AK38" s="13" t="s">
        <v>101</v>
      </c>
      <c r="AL38" s="8" t="s">
        <v>102</v>
      </c>
      <c r="AN38" s="13" t="s">
        <v>107</v>
      </c>
      <c r="AO38" s="13"/>
    </row>
    <row r="39" spans="1:34" ht="31.5" customHeight="1">
      <c r="A39" s="58" t="s">
        <v>96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ht="5.25" customHeight="1"/>
    <row r="41" spans="22:33" ht="14.25" customHeight="1">
      <c r="V41" s="59" t="s">
        <v>97</v>
      </c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3:29" ht="28.5" customHeight="1">
      <c r="C42" s="64" t="s">
        <v>98</v>
      </c>
      <c r="D42" s="64"/>
      <c r="E42" s="64"/>
      <c r="F42" s="64"/>
      <c r="G42" s="64"/>
      <c r="H42" s="64"/>
      <c r="I42" s="64"/>
      <c r="J42" s="64"/>
      <c r="M42" s="64" t="s">
        <v>99</v>
      </c>
      <c r="N42" s="64"/>
      <c r="O42" s="64"/>
      <c r="P42" s="64"/>
      <c r="Z42" s="64" t="s">
        <v>100</v>
      </c>
      <c r="AA42" s="64"/>
      <c r="AB42" s="64"/>
      <c r="AC42" s="64"/>
    </row>
  </sheetData>
  <sheetProtection/>
  <mergeCells count="190">
    <mergeCell ref="AB1:AE3"/>
    <mergeCell ref="A2:D6"/>
    <mergeCell ref="F3:M4"/>
    <mergeCell ref="F5:M5"/>
    <mergeCell ref="AA5:AD5"/>
    <mergeCell ref="A8:AJ8"/>
    <mergeCell ref="A9:AJ9"/>
    <mergeCell ref="A10:AJ10"/>
    <mergeCell ref="J12:T13"/>
    <mergeCell ref="B13:G14"/>
    <mergeCell ref="X13:AD14"/>
    <mergeCell ref="J14:T15"/>
    <mergeCell ref="B15:F16"/>
    <mergeCell ref="B17:R17"/>
    <mergeCell ref="AA19:AF19"/>
    <mergeCell ref="A20:C20"/>
    <mergeCell ref="D20:H20"/>
    <mergeCell ref="I20:N20"/>
    <mergeCell ref="P20:Q20"/>
    <mergeCell ref="R20:S20"/>
    <mergeCell ref="T20:X20"/>
    <mergeCell ref="Y20:AA20"/>
    <mergeCell ref="AC20:AH20"/>
    <mergeCell ref="A21:C21"/>
    <mergeCell ref="D21:H21"/>
    <mergeCell ref="I21:K21"/>
    <mergeCell ref="L21:N21"/>
    <mergeCell ref="P21:Q21"/>
    <mergeCell ref="R21:S21"/>
    <mergeCell ref="T21:X21"/>
    <mergeCell ref="Y21:AA21"/>
    <mergeCell ref="AC21:AH21"/>
    <mergeCell ref="A22:C22"/>
    <mergeCell ref="D22:H22"/>
    <mergeCell ref="I22:K22"/>
    <mergeCell ref="L22:N22"/>
    <mergeCell ref="P22:Q22"/>
    <mergeCell ref="R22:S22"/>
    <mergeCell ref="T22:X22"/>
    <mergeCell ref="Y22:AA22"/>
    <mergeCell ref="AC22:AH22"/>
    <mergeCell ref="A23:C23"/>
    <mergeCell ref="D23:H23"/>
    <mergeCell ref="I23:K23"/>
    <mergeCell ref="L23:N23"/>
    <mergeCell ref="P23:Q23"/>
    <mergeCell ref="R23:S23"/>
    <mergeCell ref="T23:X23"/>
    <mergeCell ref="Y23:AA23"/>
    <mergeCell ref="AC23:AH23"/>
    <mergeCell ref="A24:C24"/>
    <mergeCell ref="D24:H24"/>
    <mergeCell ref="I24:K24"/>
    <mergeCell ref="L24:N24"/>
    <mergeCell ref="P24:Q24"/>
    <mergeCell ref="R24:S24"/>
    <mergeCell ref="T24:X24"/>
    <mergeCell ref="Y24:AA24"/>
    <mergeCell ref="AC24:AH24"/>
    <mergeCell ref="A25:C25"/>
    <mergeCell ref="D25:H25"/>
    <mergeCell ref="I25:K25"/>
    <mergeCell ref="L25:N25"/>
    <mergeCell ref="P25:Q25"/>
    <mergeCell ref="R25:S25"/>
    <mergeCell ref="T25:X25"/>
    <mergeCell ref="Y25:AA25"/>
    <mergeCell ref="AC25:AH25"/>
    <mergeCell ref="A26:C26"/>
    <mergeCell ref="D26:H26"/>
    <mergeCell ref="I26:K26"/>
    <mergeCell ref="L26:N26"/>
    <mergeCell ref="P26:Q26"/>
    <mergeCell ref="R26:S26"/>
    <mergeCell ref="T26:X26"/>
    <mergeCell ref="Y26:AA26"/>
    <mergeCell ref="AC26:AH26"/>
    <mergeCell ref="A27:C27"/>
    <mergeCell ref="D27:H27"/>
    <mergeCell ref="I27:K27"/>
    <mergeCell ref="L27:N27"/>
    <mergeCell ref="P27:Q27"/>
    <mergeCell ref="R27:S27"/>
    <mergeCell ref="T27:X27"/>
    <mergeCell ref="Y27:AA27"/>
    <mergeCell ref="AC27:AH27"/>
    <mergeCell ref="A28:C28"/>
    <mergeCell ref="D28:H28"/>
    <mergeCell ref="I28:K28"/>
    <mergeCell ref="L28:N28"/>
    <mergeCell ref="P28:Q28"/>
    <mergeCell ref="R28:S28"/>
    <mergeCell ref="T28:X28"/>
    <mergeCell ref="Y28:AA28"/>
    <mergeCell ref="AC28:AH28"/>
    <mergeCell ref="A29:C29"/>
    <mergeCell ref="D29:H29"/>
    <mergeCell ref="I29:K29"/>
    <mergeCell ref="L29:N29"/>
    <mergeCell ref="P29:Q29"/>
    <mergeCell ref="R29:S29"/>
    <mergeCell ref="T29:X29"/>
    <mergeCell ref="Y29:AA29"/>
    <mergeCell ref="AC29:AH29"/>
    <mergeCell ref="A30:C30"/>
    <mergeCell ref="D30:H30"/>
    <mergeCell ref="I30:K30"/>
    <mergeCell ref="L30:N30"/>
    <mergeCell ref="P30:Q30"/>
    <mergeCell ref="R30:S30"/>
    <mergeCell ref="T30:X30"/>
    <mergeCell ref="Y30:AA30"/>
    <mergeCell ref="AC30:AH30"/>
    <mergeCell ref="A31:C31"/>
    <mergeCell ref="D31:H31"/>
    <mergeCell ref="I31:K31"/>
    <mergeCell ref="L31:N31"/>
    <mergeCell ref="P31:Q31"/>
    <mergeCell ref="R31:S31"/>
    <mergeCell ref="T31:X31"/>
    <mergeCell ref="Y31:AA31"/>
    <mergeCell ref="AC31:AH31"/>
    <mergeCell ref="A32:C32"/>
    <mergeCell ref="D32:H32"/>
    <mergeCell ref="I32:K32"/>
    <mergeCell ref="L32:N32"/>
    <mergeCell ref="P32:Q32"/>
    <mergeCell ref="R32:S32"/>
    <mergeCell ref="T32:X32"/>
    <mergeCell ref="Y32:AA32"/>
    <mergeCell ref="AC32:AH32"/>
    <mergeCell ref="T34:X34"/>
    <mergeCell ref="A33:C33"/>
    <mergeCell ref="D33:H33"/>
    <mergeCell ref="I33:K33"/>
    <mergeCell ref="L33:N33"/>
    <mergeCell ref="P33:Q33"/>
    <mergeCell ref="R33:S33"/>
    <mergeCell ref="Y35:AA35"/>
    <mergeCell ref="T33:X33"/>
    <mergeCell ref="Y33:AA33"/>
    <mergeCell ref="AC33:AH33"/>
    <mergeCell ref="A34:C34"/>
    <mergeCell ref="D34:H34"/>
    <mergeCell ref="I34:K34"/>
    <mergeCell ref="L34:N34"/>
    <mergeCell ref="P34:Q34"/>
    <mergeCell ref="R34:S34"/>
    <mergeCell ref="AC36:AH36"/>
    <mergeCell ref="Y34:AA34"/>
    <mergeCell ref="AC34:AH34"/>
    <mergeCell ref="A35:C35"/>
    <mergeCell ref="D35:H35"/>
    <mergeCell ref="I35:K35"/>
    <mergeCell ref="L35:N35"/>
    <mergeCell ref="P35:Q35"/>
    <mergeCell ref="R35:S35"/>
    <mergeCell ref="T35:X35"/>
    <mergeCell ref="T37:X37"/>
    <mergeCell ref="AC35:AH35"/>
    <mergeCell ref="A36:C36"/>
    <mergeCell ref="D36:H36"/>
    <mergeCell ref="I36:K36"/>
    <mergeCell ref="L36:N36"/>
    <mergeCell ref="P36:Q36"/>
    <mergeCell ref="R36:S36"/>
    <mergeCell ref="T36:X36"/>
    <mergeCell ref="Y36:AA36"/>
    <mergeCell ref="A37:C37"/>
    <mergeCell ref="D37:H37"/>
    <mergeCell ref="I37:K37"/>
    <mergeCell ref="L37:N37"/>
    <mergeCell ref="P37:Q37"/>
    <mergeCell ref="R37:S37"/>
    <mergeCell ref="T38:X38"/>
    <mergeCell ref="Y38:AA38"/>
    <mergeCell ref="AC38:AH38"/>
    <mergeCell ref="C42:J42"/>
    <mergeCell ref="M42:P42"/>
    <mergeCell ref="Z42:AC42"/>
    <mergeCell ref="Y37:AA37"/>
    <mergeCell ref="AC37:AH37"/>
    <mergeCell ref="A39:V39"/>
    <mergeCell ref="V41:AG41"/>
    <mergeCell ref="D38:H38"/>
    <mergeCell ref="A38:C38"/>
    <mergeCell ref="I38:K38"/>
    <mergeCell ref="L38:N38"/>
    <mergeCell ref="P38:Q38"/>
    <mergeCell ref="R38:S38"/>
  </mergeCells>
  <printOptions/>
  <pageMargins left="0.3937007874015748" right="0" top="0.3937007874015748" bottom="0.3937007874015748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Loan</dc:creator>
  <cp:keywords/>
  <dc:description/>
  <cp:lastModifiedBy>Loan Nguyễn</cp:lastModifiedBy>
  <dcterms:created xsi:type="dcterms:W3CDTF">2024-02-05T10:44:06Z</dcterms:created>
  <dcterms:modified xsi:type="dcterms:W3CDTF">2024-02-26T02:01:32Z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