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10" windowHeight="11340" firstSheet="3" activeTab="3"/>
  </bookViews>
  <sheets>
    <sheet name="HD02" sheetId="1" state="hidden" r:id="rId1"/>
    <sheet name="HĐ1" sheetId="2" state="hidden" r:id="rId2"/>
    <sheet name="HĐ2" sheetId="3" state="hidden" r:id="rId3"/>
    <sheet name="HOI DONG 3" sheetId="4" r:id="rId4"/>
    <sheet name="HD2" sheetId="5" state="hidden" r:id="rId5"/>
    <sheet name="HĐ4" sheetId="6" state="hidden" r:id="rId6"/>
  </sheets>
  <definedNames>
    <definedName name="_xlnm.Print_Area" localSheetId="1">'HĐ1'!$1:$22</definedName>
    <definedName name="_xlnm.Print_Area" localSheetId="2">'HĐ2'!$1:$26</definedName>
    <definedName name="_xlnm.Print_Area" localSheetId="3">'HOI DONG 3'!#REF!</definedName>
    <definedName name="_xlnm.Print_Titles" localSheetId="0">'HD02'!$5:$5</definedName>
    <definedName name="_xlnm.Print_Titles" localSheetId="4">'HD2'!$4:$4</definedName>
    <definedName name="_xlnm.Print_Titles" localSheetId="1">'HĐ1'!$1:$6</definedName>
    <definedName name="_xlnm.Print_Titles" localSheetId="2">'HĐ2'!$1:$6</definedName>
  </definedNames>
  <calcPr fullCalcOnLoad="1"/>
</workbook>
</file>

<file path=xl/sharedStrings.xml><?xml version="1.0" encoding="utf-8"?>
<sst xmlns="http://schemas.openxmlformats.org/spreadsheetml/2006/main" count="268" uniqueCount="176">
  <si>
    <r>
      <t xml:space="preserve">TRƯỜNG ĐẠI HỌC MỞ TP.HỒ CHÍ MINH
</t>
    </r>
    <r>
      <rPr>
        <b/>
        <sz val="12"/>
        <color indexed="18"/>
        <rFont val="Arial"/>
        <family val="2"/>
      </rPr>
      <t>KHO</t>
    </r>
    <r>
      <rPr>
        <b/>
        <u val="single"/>
        <sz val="12"/>
        <color indexed="18"/>
        <rFont val="Arial"/>
        <family val="2"/>
      </rPr>
      <t>A XÂY DỰNG VÀ Đ</t>
    </r>
    <r>
      <rPr>
        <b/>
        <sz val="12"/>
        <color indexed="18"/>
        <rFont val="Arial"/>
        <family val="2"/>
      </rPr>
      <t>IỆN</t>
    </r>
  </si>
  <si>
    <r>
      <t xml:space="preserve">CỘNG HÒA XÃ HỘI CHỦ NGHĨA VIỆT NAM
</t>
    </r>
    <r>
      <rPr>
        <b/>
        <u val="single"/>
        <sz val="12"/>
        <color indexed="18"/>
        <rFont val="Arial"/>
        <family val="2"/>
      </rPr>
      <t>Độc lập - Tự do - Hạnh phúc</t>
    </r>
  </si>
  <si>
    <t>Hội đồng: 01</t>
  </si>
  <si>
    <t>Địa điểm: Cơ sở 371 Nguyễn Kiệm</t>
  </si>
  <si>
    <t>STT</t>
  </si>
  <si>
    <t>MSSV</t>
  </si>
  <si>
    <t>Họ và tên SV</t>
  </si>
  <si>
    <t>Nhóm</t>
  </si>
  <si>
    <t>Mã đề</t>
  </si>
  <si>
    <t>Ket cau</t>
  </si>
  <si>
    <t>Nen mong</t>
  </si>
  <si>
    <t>HD</t>
  </si>
  <si>
    <t>PB</t>
  </si>
  <si>
    <t>Điểm trung bình 
(HD+PB=40%)</t>
  </si>
  <si>
    <t>Điểm HĐ</t>
  </si>
  <si>
    <t>Điểm trung bình HĐ
(60%)</t>
  </si>
  <si>
    <t>Điểm chữ</t>
  </si>
  <si>
    <t>Ghi Chú</t>
  </si>
  <si>
    <t>07.CC</t>
  </si>
  <si>
    <t>11.CC</t>
  </si>
  <si>
    <t>12.KS</t>
  </si>
  <si>
    <t>13.VP</t>
  </si>
  <si>
    <t>Chủ tịch Hội đồng tổ chức</t>
  </si>
  <si>
    <t>Chủ tịch Hội đồng bảo vệ</t>
  </si>
  <si>
    <t>UV.Hội đồng bảo vệ</t>
  </si>
  <si>
    <t>Thư ký hội đồng bảo vệ</t>
  </si>
  <si>
    <t>PGS.TS Trần Tuấn Anh</t>
  </si>
  <si>
    <t>TS. Trần Thanh Danh</t>
  </si>
  <si>
    <t>BẢNG ĐIỂM HỘI ĐỒNG BẢO VỆ THIẾT KẾ CÔNG TRÌNH (CENG4799)
HK3/2016-2017</t>
  </si>
  <si>
    <r>
      <rPr>
        <b/>
        <u val="single"/>
        <sz val="11"/>
        <color indexed="18"/>
        <rFont val="Arial"/>
        <family val="2"/>
      </rPr>
      <t>Ngày bảo vệ:</t>
    </r>
    <r>
      <rPr>
        <b/>
        <sz val="11"/>
        <color indexed="18"/>
        <rFont val="Arial"/>
        <family val="2"/>
      </rPr>
      <t xml:space="preserve"> ngày 01/12/2017</t>
    </r>
  </si>
  <si>
    <t>Hội đồng: 02</t>
  </si>
  <si>
    <t>1251020061</t>
  </si>
  <si>
    <t>1251020065</t>
  </si>
  <si>
    <t>1251022068</t>
  </si>
  <si>
    <t>1251022076</t>
  </si>
  <si>
    <t>1151020131</t>
  </si>
  <si>
    <t>1151020132</t>
  </si>
  <si>
    <t>1151020144</t>
  </si>
  <si>
    <t>1251022093</t>
  </si>
  <si>
    <t>1251022108</t>
  </si>
  <si>
    <t>1251020116</t>
  </si>
  <si>
    <t>1151020208</t>
  </si>
  <si>
    <t>1251022123</t>
  </si>
  <si>
    <t>1251020130</t>
  </si>
  <si>
    <t>1251020134</t>
  </si>
  <si>
    <t>Hồ Quốc</t>
  </si>
  <si>
    <t>Hòa</t>
  </si>
  <si>
    <t>Phạm Hữu</t>
  </si>
  <si>
    <t>Huân</t>
  </si>
  <si>
    <t>Nguyễn Hoàng</t>
  </si>
  <si>
    <t>Huy</t>
  </si>
  <si>
    <t>Lê Văn</t>
  </si>
  <si>
    <t>Kháng</t>
  </si>
  <si>
    <t>Phan Viễn</t>
  </si>
  <si>
    <t>Khanh</t>
  </si>
  <si>
    <t>Trần Ngọc</t>
  </si>
  <si>
    <t>Nguyễn Trung</t>
  </si>
  <si>
    <t>Kiên</t>
  </si>
  <si>
    <t>Trần Thanh</t>
  </si>
  <si>
    <t>Linh</t>
  </si>
  <si>
    <t>Võ Ngô Nhật</t>
  </si>
  <si>
    <t>Minh</t>
  </si>
  <si>
    <t>Phan Trọng</t>
  </si>
  <si>
    <t>Nghĩa</t>
  </si>
  <si>
    <t>Lương Khải</t>
  </si>
  <si>
    <t>Nguyên</t>
  </si>
  <si>
    <t>Trần Công</t>
  </si>
  <si>
    <t>Lê Công</t>
  </si>
  <si>
    <t>Như</t>
  </si>
  <si>
    <t>Nguyễn Hồng</t>
  </si>
  <si>
    <t>Phát</t>
  </si>
  <si>
    <t>103.VP</t>
  </si>
  <si>
    <t>108.CC</t>
  </si>
  <si>
    <t>109.CC</t>
  </si>
  <si>
    <t>110.CC</t>
  </si>
  <si>
    <t>43.VP</t>
  </si>
  <si>
    <t>21.CC</t>
  </si>
  <si>
    <t>33.CC</t>
  </si>
  <si>
    <t>38.VP</t>
  </si>
  <si>
    <t>112.CC</t>
  </si>
  <si>
    <t>56.BV</t>
  </si>
  <si>
    <t>113.CC</t>
  </si>
  <si>
    <t>ThS. Đồng Tâm Võ Thanh Sơn</t>
  </si>
  <si>
    <t>ThS. Trần Trung Dũng</t>
  </si>
  <si>
    <t>1251020015</t>
  </si>
  <si>
    <t>Lương Công</t>
  </si>
  <si>
    <t>Chính</t>
  </si>
  <si>
    <t>Địa điểm: Cơ sở Nguyễn Kiệm</t>
  </si>
  <si>
    <t>BẢNG ĐIỂM HỘI ĐỒNG BẢO VỆ KHÓA LUẬN TỐT NGHIỆP (CMAN4799) HÌNH THỨC ĐÀO TẠO CHÍNH QUY NGÀNH QUẢN LÝ XÂY DỰNG 
KHÓA 2015 - HỌC KỲ 2 NĂM HỌC 2018 - 2019</t>
  </si>
  <si>
    <r>
      <t xml:space="preserve">TRƯỜNG ĐẠI HỌC MỞ TP.HỒ CHÍ MINH
</t>
    </r>
    <r>
      <rPr>
        <b/>
        <u val="single"/>
        <sz val="12"/>
        <color indexed="18"/>
        <rFont val="Arial"/>
        <family val="2"/>
      </rPr>
      <t>KHOA XÂY DỰNG</t>
    </r>
  </si>
  <si>
    <r>
      <rPr>
        <b/>
        <u val="single"/>
        <sz val="11"/>
        <color indexed="18"/>
        <rFont val="Arial"/>
        <family val="2"/>
      </rPr>
      <t>Ngày bảo vệ:</t>
    </r>
    <r>
      <rPr>
        <b/>
        <sz val="11"/>
        <color indexed="18"/>
        <rFont val="Arial"/>
        <family val="2"/>
      </rPr>
      <t xml:space="preserve"> Ngày 26/04/2019</t>
    </r>
  </si>
  <si>
    <t>PGS.TS Nguyễn Trọng Phước</t>
  </si>
  <si>
    <t xml:space="preserve">Chủ tịch Hội đồng bảo vệ </t>
  </si>
  <si>
    <t>ThS. Võ Đăng Khoa</t>
  </si>
  <si>
    <t>CỘNG HÒA XÃ HỘI CHỦ NGHĨA VIỆT NAM
Độc lập - Tự do - Hạnh phúc</t>
  </si>
  <si>
    <r>
      <t xml:space="preserve">TRƯỜNG ĐẠI HỌC MỞ TP.HỒ CHÍ MINH
</t>
    </r>
    <r>
      <rPr>
        <b/>
        <sz val="12"/>
        <rFont val="Arial"/>
        <family val="2"/>
      </rPr>
      <t>KHOA XÂY DỰNG</t>
    </r>
  </si>
  <si>
    <t>Trần Đình Nam</t>
  </si>
  <si>
    <t>Ứng dụng hệ thống giàn bao che tự leo vào các công trình cao tầng.</t>
  </si>
  <si>
    <t>Võ Đại Phú</t>
  </si>
  <si>
    <t>Các yếu tố ảnh hưởng đến việc chậm thanh toán hợp đồng xây dựng của các dự án tại TP. HCM</t>
  </si>
  <si>
    <t>Võ Kế Quân</t>
  </si>
  <si>
    <t>Các yếu tố ảnh hưởng đến chất lượng công tác hoàn thiện công trình chung cư tại TP.HCM</t>
  </si>
  <si>
    <t>Huỳnh Tấn Thịnh</t>
  </si>
  <si>
    <t>Các yếu tố ảnh hưởng đến chất lượng hoạt động của kĩ sư tư vấn giám sát trên địa bàn Thành Phố Hồ Chí Minh</t>
  </si>
  <si>
    <t>Nguyễn Quỳnh Thơ</t>
  </si>
  <si>
    <t>Các hành vi gây mất an toàn lao động trong thi công xây dựng</t>
  </si>
  <si>
    <t>Phạm Thanh Tín</t>
  </si>
  <si>
    <t>Các yếu tố ảnh hưởng đến động lực làm việc của công nhân xây dựng tại TP.HCM</t>
  </si>
  <si>
    <t>Đỗ Thị Thanh Tịnh</t>
  </si>
  <si>
    <t>Các yếu tố ảnh hưởng đến động lực làm việc của nhân viên công ty nội thất tại Thành Phố Hồ Chí Minh</t>
  </si>
  <si>
    <t>Phan Trường Vũ</t>
  </si>
  <si>
    <t>Phân tích các yếu tố cân bằng cuộc sống của công nhân xây dựng tại TP.HCM</t>
  </si>
  <si>
    <t>BẢNG ĐIỂM HỘI ĐỒNG BẢO VỆ KHÓA LUẬN TỐT NGHIỆP (CMAN4799) 
HÌNH THỨC ĐÀO TẠO CHÍNH QUY NGÀNH QUẢN LÝ XÂY DỰNG 
KHÓA 2016 TRỞ VỀ TRƯỚC - HỌC KỲ 3 NĂM HỌC 2019 - 2020</t>
  </si>
  <si>
    <r>
      <rPr>
        <b/>
        <u val="single"/>
        <sz val="11"/>
        <rFont val="Arial"/>
        <family val="2"/>
      </rPr>
      <t>Ngày bảo vệ:</t>
    </r>
    <r>
      <rPr>
        <b/>
        <sz val="11"/>
        <rFont val="Arial"/>
        <family val="2"/>
      </rPr>
      <t xml:space="preserve"> Ngày 09/11/2020</t>
    </r>
  </si>
  <si>
    <t>ThS. Phan Thanh Phương</t>
  </si>
  <si>
    <t>TS. Phạm Hải Chiến</t>
  </si>
  <si>
    <t>ThS.Võ Đăng Khoa</t>
  </si>
  <si>
    <t>Ghi 
Chú</t>
  </si>
  <si>
    <t>Thạch Minh Chí</t>
  </si>
  <si>
    <t>Các yếu tố ảnh hưởng đến việc chậm thanh toán của nhà thầu trong dự án đầu tư xây dựng tại thành phố Hồ Chí Minh</t>
  </si>
  <si>
    <t>Trương Văn Hào</t>
  </si>
  <si>
    <t>Nghiên cứu các yếu tố rủi ro trong các dự án xây dựng công nghiệp vùng Đông Bắc bộ</t>
  </si>
  <si>
    <t>Trần Huỳnh Trường Huy</t>
  </si>
  <si>
    <t>Các yếu tố ảnh hưởng an toàn lao động trong thi công lắp đặt kính cường lực tại các dự án nhà cao tầng</t>
  </si>
  <si>
    <t>Lại Đình Huỳnh</t>
  </si>
  <si>
    <t>Các yếu tố ảnh hưởng đến an toàn lao động trong thi công phần ngầm của dự án nhà cao tầng tại TP.HCM</t>
  </si>
  <si>
    <t>Nguyễn Thành Phát</t>
  </si>
  <si>
    <t>Nghiên cứu các yếu tố ảnh hưởng đến động lực làm việc của người tư vấn giám sát công trình xây dựng tại TP.HCM</t>
  </si>
  <si>
    <t>TS. Nguyễn Thanh Phong</t>
  </si>
  <si>
    <t>ThS.Phan Thanh Phương</t>
  </si>
  <si>
    <t>Hội đồng: 04</t>
  </si>
  <si>
    <t>Trương Ngọc Duy</t>
  </si>
  <si>
    <t>Nghiên cứu các yếu tố và một số giải pháp nhằm nâng cao chất lượng cuộc sống của công nhân xây dựng tại các công trình trên địa bàn Thành Phố Hồ Chí Minh</t>
  </si>
  <si>
    <t>Phan Hiếu Đức</t>
  </si>
  <si>
    <t>Nghiên cứu các yếu tố ảnh hưởng đến an toàn lao động trong thi công xây dựng phần thô ở Thành Phố Hồ Chí Minh</t>
  </si>
  <si>
    <t>Phạm Công Hoan</t>
  </si>
  <si>
    <t>Nghiên cứu các nhân tố ảnh hưởng đến năng suất làm việc của công nhân ở công trình xây dựng tại Thành Phố Hồ Chí Minh</t>
  </si>
  <si>
    <t>Ngô Trung Nghĩa</t>
  </si>
  <si>
    <t>Nghiên cứu các yếu tố ảnh hưởng tới quyết định của khách hàng khi mua căn hộ, chung cư tại Thành Phố Hồ Chí Minh</t>
  </si>
  <si>
    <t>Nguyễn Tấn Giàu</t>
  </si>
  <si>
    <t>Phân tích những yếu tố ảnh hưởng dẫn đến chậm tiến độ thi công công trình xây dựng tại Thành Phố Hồ Chí Minh</t>
  </si>
  <si>
    <t>BẢNG ĐIỂM HỘI ĐỒNG BẢO VỆ KHÓA LUẬN TỐT NGHIỆP (CMAN4799) 
HÌNH THỨC ĐÀO TẠO CHÍNH QUY NGÀNH QUẢN LÝ XÂY DỰNG 
KHÓA 2017 TRỞ VỀ TRƯỚC - HỌC KỲ 2 NĂM HỌC 2020 - 2021</t>
  </si>
  <si>
    <r>
      <rPr>
        <b/>
        <u val="single"/>
        <sz val="11"/>
        <rFont val="Arial"/>
        <family val="2"/>
      </rPr>
      <t>Ngày bảo vệ:</t>
    </r>
    <r>
      <rPr>
        <b/>
        <sz val="11"/>
        <rFont val="Arial"/>
        <family val="2"/>
      </rPr>
      <t xml:space="preserve"> Ngày 11/07/2021</t>
    </r>
  </si>
  <si>
    <t>Hội đồng: 03</t>
  </si>
  <si>
    <t>Nguyễn Nhật Quan</t>
  </si>
  <si>
    <t>Nghiên cứu các giải pháp tăng cường chất lượng công trình xây dựng tại phú quốc</t>
  </si>
  <si>
    <t>Nguyễn Thị Mỹ Quyền</t>
  </si>
  <si>
    <t>Dự báo dòng tiền và các yếu tố ảnh hưởng đến dòng tiền của nhà thầu thi công xây dựng các dự án trung tâm thương mại tại TP. Hồ Chí Minh</t>
  </si>
  <si>
    <t>Đoàn Thanh Sơn</t>
  </si>
  <si>
    <t>Các yếu tố ảnh hưởng đến năng suất lao động của công nhân thi công nội thất trong các dự án xây dựng ở khu vực Đông Nam Bộ</t>
  </si>
  <si>
    <t>Nguyễn Hữu Tài</t>
  </si>
  <si>
    <t>Phân tích các yếu tố gây vượt chi phí của
công trình xây dựng dân dụng tại Thành Phố Hồ Chí Minh</t>
  </si>
  <si>
    <t>Huỳnh Tuấn Thanh</t>
  </si>
  <si>
    <t>Những giải pháp phòng chống tai nạn lao động trong các công trình xây dựng dân dụng tại TP. Hồ Chí Minh</t>
  </si>
  <si>
    <t>Nguyễn Thanh Thiện</t>
  </si>
  <si>
    <t>Đánh giá yếu tố ảnh hưởng đến chất lượng công việc cơ bản trong giai đoạn hoàn thiện công trình xây dựng dân dụng</t>
  </si>
  <si>
    <t>Nguyễn Hửu Phúc</t>
  </si>
  <si>
    <t>Các yếu tố ảnh hưởng đến năng suất lao động trong dự án xây dựng căn hộ cao cấp ở tp.Hồ Chí Minh</t>
  </si>
  <si>
    <t>Nguyễn Hữu Phúc</t>
  </si>
  <si>
    <t>Các nhân tố ảnh hưởng đến năng lực công tác giám sát thi công xây dựng công trình tại Thành phố Hồ Chí Minh</t>
  </si>
  <si>
    <t>Nguyễn Anh Phúc Lợi</t>
  </si>
  <si>
    <t>Các yếu tố ảnh hưởng đến quyết định xây dựng nhà ở riêng lẻ</t>
  </si>
  <si>
    <t>Thượng Phát Lợi</t>
  </si>
  <si>
    <t>Yếu tố thỏa mãn, đáp ứng nhu cầu người dân trong vùng tái định cư</t>
  </si>
  <si>
    <t>Trần Thị Cẩm Nhung</t>
  </si>
  <si>
    <t>Yếu tố ảnh hưởng đến chất lượng hồ sơ hoàn thành dự án</t>
  </si>
  <si>
    <t>Dương Gia Huy</t>
  </si>
  <si>
    <t>Phân tích các yếu tố ảnh hưởng tới chất lượng quản lý nguyên vật liệu, vật tư trong xây dựng</t>
  </si>
  <si>
    <t>Nguyễn Tấn Huỳnh</t>
  </si>
  <si>
    <t>Giải pháp nâng cao năng lực cạnh tranh trong đấu thầu công trình xây dựng</t>
  </si>
  <si>
    <t>Phan Vũ Khoa</t>
  </si>
  <si>
    <t>Yếu tố ảnh hưởng đến tai nạn té ngã trong xây dựng</t>
  </si>
  <si>
    <t>Nguyễn Thành Lịch</t>
  </si>
  <si>
    <t>Các yếu tố ảnh hưởng đến tai nạn điện trong công trình xây dựng</t>
  </si>
  <si>
    <t>Nguyễn Quy Hoàng Long</t>
  </si>
  <si>
    <t>Yếu tố ảnh hưởng đến quyết định mua bản vẽ của siêu thị bản vẽ</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</si>
</sst>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72">
    <font>
      <sz val="11"/>
      <color theme="1"/>
      <name val="Calibri"/>
      <family val="2"/>
    </font>
    <font>
      <sz val="11"/>
      <color indexed="8"/>
      <name val="Arial"/>
      <family val="2"/>
    </font>
    <font>
      <b/>
      <sz val="12"/>
      <color indexed="18"/>
      <name val="Arial"/>
      <family val="2"/>
    </font>
    <font>
      <b/>
      <u val="single"/>
      <sz val="12"/>
      <color indexed="18"/>
      <name val="Arial"/>
      <family val="2"/>
    </font>
    <font>
      <b/>
      <sz val="11"/>
      <color indexed="18"/>
      <name val="Arial"/>
      <family val="2"/>
    </font>
    <font>
      <b/>
      <u val="single"/>
      <sz val="11"/>
      <color indexed="18"/>
      <name val="Arial"/>
      <family val="2"/>
    </font>
    <font>
      <sz val="10"/>
      <name val="Arial"/>
      <family val="2"/>
    </font>
    <font>
      <sz val="11"/>
      <name val="Times New Roman"/>
      <family val="1"/>
    </font>
    <font>
      <sz val="11"/>
      <name val="Arial"/>
      <family val="2"/>
    </font>
    <font>
      <sz val="12"/>
      <name val="Times New Roman"/>
      <family val="1"/>
    </font>
    <font>
      <b/>
      <sz val="11"/>
      <name val="Arial"/>
      <family val="2"/>
    </font>
    <font>
      <b/>
      <sz val="9"/>
      <name val="Arial"/>
      <family val="2"/>
    </font>
    <font>
      <b/>
      <sz val="12"/>
      <name val="Arial"/>
      <family val="2"/>
    </font>
    <font>
      <sz val="12"/>
      <name val="Arial"/>
      <family val="2"/>
    </font>
    <font>
      <b/>
      <sz val="18"/>
      <name val="Times New Roman"/>
      <family val="1"/>
    </font>
    <font>
      <b/>
      <u val="single"/>
      <sz val="11"/>
      <name val="Arial"/>
      <family val="2"/>
    </font>
    <font>
      <b/>
      <sz val="14"/>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4"/>
      <name val="Times New Roman"/>
      <family val="2"/>
    </font>
    <font>
      <b/>
      <sz val="11"/>
      <color indexed="8"/>
      <name val="Arial"/>
      <family val="2"/>
    </font>
    <font>
      <sz val="11"/>
      <color indexed="10"/>
      <name val="Arial"/>
      <family val="2"/>
    </font>
    <font>
      <sz val="12"/>
      <color indexed="18"/>
      <name val="Arial"/>
      <family val="2"/>
    </font>
    <font>
      <sz val="11"/>
      <color indexed="12"/>
      <name val="Arial"/>
      <family val="2"/>
    </font>
    <font>
      <b/>
      <sz val="14"/>
      <color indexed="18"/>
      <name val="Arial"/>
      <family val="2"/>
    </font>
    <font>
      <sz val="12"/>
      <color indexed="23"/>
      <name val="Times New Roman"/>
      <family val="1"/>
    </font>
    <font>
      <sz val="12"/>
      <color indexed="8"/>
      <name val="Times New Roman"/>
      <family val="1"/>
    </font>
    <font>
      <b/>
      <sz val="18"/>
      <color indexed="18"/>
      <name val="Times New Roman"/>
      <family val="1"/>
    </font>
    <font>
      <b/>
      <sz val="9"/>
      <color indexed="18"/>
      <name val="Arial"/>
      <family val="2"/>
    </font>
    <font>
      <sz val="11"/>
      <color indexed="18"/>
      <name val="Arial"/>
      <family val="2"/>
    </font>
    <font>
      <u val="single"/>
      <sz val="11"/>
      <color indexed="30"/>
      <name val="Arial"/>
      <family val="2"/>
    </font>
    <font>
      <u val="single"/>
      <sz val="11"/>
      <color indexed="2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rgb="FF000099"/>
      <name val="Arial"/>
      <family val="2"/>
    </font>
    <font>
      <b/>
      <sz val="12"/>
      <color rgb="FF000099"/>
      <name val="Arial"/>
      <family val="2"/>
    </font>
    <font>
      <sz val="11"/>
      <color rgb="FF0000FF"/>
      <name val="Calibri"/>
      <family val="2"/>
    </font>
    <font>
      <b/>
      <sz val="11"/>
      <color rgb="FF000099"/>
      <name val="Arial"/>
      <family val="2"/>
    </font>
    <font>
      <b/>
      <sz val="14"/>
      <color rgb="FF000099"/>
      <name val="Arial"/>
      <family val="2"/>
    </font>
    <font>
      <sz val="11"/>
      <name val="Calibri"/>
      <family val="2"/>
    </font>
    <font>
      <sz val="12"/>
      <color rgb="FF666666"/>
      <name val="Times New Roman"/>
      <family val="1"/>
    </font>
    <font>
      <sz val="12"/>
      <color theme="1"/>
      <name val="Times New Roman"/>
      <family val="1"/>
    </font>
    <font>
      <sz val="11"/>
      <color rgb="FF000099"/>
      <name val="Arial"/>
      <family val="2"/>
    </font>
    <font>
      <b/>
      <sz val="9"/>
      <color rgb="FF000099"/>
      <name val="Arial"/>
      <family val="2"/>
    </font>
    <font>
      <b/>
      <sz val="18"/>
      <color rgb="FF000099"/>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style="double"/>
    </border>
    <border>
      <left style="thin"/>
      <right/>
      <top style="thin"/>
      <bottom style="double"/>
    </border>
    <border>
      <left/>
      <right style="thin"/>
      <top style="thin"/>
      <bottom style="double"/>
    </border>
    <border>
      <left style="thin"/>
      <right style="thin"/>
      <top style="double"/>
      <bottom style="thin"/>
    </border>
    <border>
      <left style="thin"/>
      <right/>
      <top style="double"/>
      <bottom style="thin"/>
    </border>
    <border>
      <left/>
      <right style="thin"/>
      <top style="double"/>
      <bottom style="thin"/>
    </border>
    <border>
      <left style="thin"/>
      <right style="thin"/>
      <top style="thin"/>
      <bottom/>
    </border>
    <border>
      <left/>
      <right style="thin">
        <color rgb="FF000000"/>
      </right>
      <top style="thin">
        <color rgb="FF000000"/>
      </top>
      <bottom style="thin">
        <color rgb="FF000000"/>
      </bottom>
    </border>
    <border>
      <left/>
      <right style="thin">
        <color rgb="FF000000"/>
      </right>
      <top style="thin">
        <color rgb="FF000000"/>
      </top>
      <bottom>
        <color indexed="63"/>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4">
    <xf numFmtId="0" fontId="0" fillId="0" borderId="0" xfId="0" applyFont="1" applyAlignment="1">
      <alignment/>
    </xf>
    <xf numFmtId="0" fontId="61"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Fill="1" applyAlignment="1">
      <alignment/>
    </xf>
    <xf numFmtId="0" fontId="64" fillId="0" borderId="0" xfId="0" applyFont="1" applyFill="1" applyAlignment="1">
      <alignment vertical="center"/>
    </xf>
    <xf numFmtId="0" fontId="64" fillId="33" borderId="0" xfId="0" applyFont="1" applyFill="1" applyAlignment="1">
      <alignment vertical="center"/>
    </xf>
    <xf numFmtId="0" fontId="64" fillId="33" borderId="0" xfId="0" applyFont="1" applyFill="1" applyAlignment="1">
      <alignment horizontal="left" vertical="center"/>
    </xf>
    <xf numFmtId="164" fontId="64" fillId="0" borderId="0" xfId="0" applyNumberFormat="1" applyFont="1" applyFill="1" applyAlignment="1">
      <alignment vertical="center"/>
    </xf>
    <xf numFmtId="164" fontId="64" fillId="0" borderId="0" xfId="0" applyNumberFormat="1" applyFont="1" applyFill="1" applyAlignment="1">
      <alignment horizontal="center" vertical="center"/>
    </xf>
    <xf numFmtId="0" fontId="64" fillId="33" borderId="10" xfId="0" applyFont="1" applyFill="1" applyBorder="1" applyAlignment="1">
      <alignment vertical="center" wrapText="1"/>
    </xf>
    <xf numFmtId="0" fontId="61" fillId="0" borderId="0" xfId="0" applyFont="1" applyAlignment="1">
      <alignment/>
    </xf>
    <xf numFmtId="1" fontId="64" fillId="34" borderId="11" xfId="58" applyNumberFormat="1" applyFont="1" applyFill="1" applyBorder="1" applyAlignment="1">
      <alignment horizontal="center" vertical="center"/>
      <protection/>
    </xf>
    <xf numFmtId="1" fontId="61" fillId="33" borderId="11" xfId="0" applyNumberFormat="1" applyFont="1" applyFill="1" applyBorder="1" applyAlignment="1" quotePrefix="1">
      <alignment horizontal="center"/>
    </xf>
    <xf numFmtId="0" fontId="61" fillId="33" borderId="11" xfId="0" applyFont="1" applyFill="1" applyBorder="1" applyAlignment="1">
      <alignment horizontal="center"/>
    </xf>
    <xf numFmtId="0" fontId="61" fillId="33" borderId="12" xfId="0" applyFont="1" applyFill="1" applyBorder="1" applyAlignment="1">
      <alignment/>
    </xf>
    <xf numFmtId="0" fontId="61" fillId="33" borderId="13" xfId="0" applyFont="1" applyFill="1" applyBorder="1" applyAlignment="1">
      <alignment/>
    </xf>
    <xf numFmtId="0" fontId="62" fillId="33" borderId="11" xfId="0" applyFont="1" applyFill="1" applyBorder="1" applyAlignment="1">
      <alignment horizontal="center"/>
    </xf>
    <xf numFmtId="0" fontId="64" fillId="33" borderId="11" xfId="0" applyFont="1" applyFill="1" applyBorder="1" applyAlignment="1" quotePrefix="1">
      <alignment horizontal="center"/>
    </xf>
    <xf numFmtId="2" fontId="61" fillId="33" borderId="11" xfId="0" applyNumberFormat="1" applyFont="1" applyFill="1" applyBorder="1" applyAlignment="1">
      <alignment horizontal="center"/>
    </xf>
    <xf numFmtId="4" fontId="61" fillId="0" borderId="11" xfId="0" applyNumberFormat="1" applyFont="1" applyBorder="1" applyAlignment="1">
      <alignment horizontal="center"/>
    </xf>
    <xf numFmtId="0" fontId="61" fillId="0" borderId="0" xfId="0" applyFont="1" applyAlignment="1">
      <alignment/>
    </xf>
    <xf numFmtId="1" fontId="61" fillId="33" borderId="14" xfId="0" applyNumberFormat="1" applyFont="1" applyFill="1" applyBorder="1" applyAlignment="1" quotePrefix="1">
      <alignment horizontal="center"/>
    </xf>
    <xf numFmtId="0" fontId="61" fillId="33" borderId="14" xfId="0" applyFont="1" applyFill="1" applyBorder="1" applyAlignment="1">
      <alignment horizontal="center"/>
    </xf>
    <xf numFmtId="0" fontId="61" fillId="33" borderId="15" xfId="0" applyFont="1" applyFill="1" applyBorder="1" applyAlignment="1">
      <alignment/>
    </xf>
    <xf numFmtId="0" fontId="61" fillId="33" borderId="16" xfId="0" applyFont="1" applyFill="1" applyBorder="1" applyAlignment="1">
      <alignment/>
    </xf>
    <xf numFmtId="0" fontId="62" fillId="33" borderId="14" xfId="0" applyFont="1" applyFill="1" applyBorder="1" applyAlignment="1">
      <alignment horizontal="center"/>
    </xf>
    <xf numFmtId="0" fontId="64" fillId="33" borderId="14" xfId="0" applyFont="1" applyFill="1" applyBorder="1" applyAlignment="1" quotePrefix="1">
      <alignment horizontal="center"/>
    </xf>
    <xf numFmtId="2" fontId="61" fillId="33" borderId="14" xfId="0" applyNumberFormat="1" applyFont="1" applyFill="1" applyBorder="1" applyAlignment="1">
      <alignment horizontal="center"/>
    </xf>
    <xf numFmtId="4" fontId="61" fillId="0" borderId="14" xfId="0" applyNumberFormat="1" applyFont="1" applyBorder="1" applyAlignment="1">
      <alignment horizontal="center"/>
    </xf>
    <xf numFmtId="1" fontId="61" fillId="33" borderId="17" xfId="0" applyNumberFormat="1" applyFont="1" applyFill="1" applyBorder="1" applyAlignment="1" quotePrefix="1">
      <alignment horizontal="center"/>
    </xf>
    <xf numFmtId="0" fontId="61" fillId="33" borderId="17" xfId="0" applyFont="1" applyFill="1" applyBorder="1" applyAlignment="1">
      <alignment horizontal="center"/>
    </xf>
    <xf numFmtId="0" fontId="61" fillId="33" borderId="18" xfId="0" applyFont="1" applyFill="1" applyBorder="1" applyAlignment="1">
      <alignment/>
    </xf>
    <xf numFmtId="0" fontId="61" fillId="33" borderId="19" xfId="0" applyFont="1" applyFill="1" applyBorder="1" applyAlignment="1">
      <alignment/>
    </xf>
    <xf numFmtId="0" fontId="62" fillId="33" borderId="17" xfId="0" applyFont="1" applyFill="1" applyBorder="1" applyAlignment="1">
      <alignment horizontal="center"/>
    </xf>
    <xf numFmtId="0" fontId="64" fillId="33" borderId="17" xfId="0" applyFont="1" applyFill="1" applyBorder="1" applyAlignment="1" quotePrefix="1">
      <alignment horizontal="center"/>
    </xf>
    <xf numFmtId="2" fontId="61" fillId="33" borderId="17" xfId="0" applyNumberFormat="1" applyFont="1" applyFill="1" applyBorder="1" applyAlignment="1">
      <alignment horizontal="center"/>
    </xf>
    <xf numFmtId="4" fontId="61" fillId="0" borderId="17" xfId="0" applyNumberFormat="1" applyFont="1" applyBorder="1" applyAlignment="1">
      <alignment horizontal="center"/>
    </xf>
    <xf numFmtId="1" fontId="61" fillId="0" borderId="0" xfId="0" applyNumberFormat="1" applyFont="1" applyAlignment="1">
      <alignment/>
    </xf>
    <xf numFmtId="0" fontId="65" fillId="0" borderId="0" xfId="0" applyFont="1" applyAlignment="1">
      <alignment horizontal="center"/>
    </xf>
    <xf numFmtId="0" fontId="61" fillId="0" borderId="0" xfId="0" applyFont="1" applyAlignment="1">
      <alignment horizontal="center"/>
    </xf>
    <xf numFmtId="2" fontId="61" fillId="0" borderId="0" xfId="0" applyNumberFormat="1" applyFont="1" applyAlignment="1">
      <alignment horizontal="center"/>
    </xf>
    <xf numFmtId="4" fontId="61" fillId="0" borderId="0" xfId="0" applyNumberFormat="1" applyFont="1" applyAlignment="1">
      <alignment horizontal="center"/>
    </xf>
    <xf numFmtId="4" fontId="61" fillId="0" borderId="20" xfId="0" applyNumberFormat="1" applyFont="1" applyBorder="1" applyAlignment="1">
      <alignment horizontal="center"/>
    </xf>
    <xf numFmtId="1" fontId="61" fillId="0" borderId="0" xfId="0" applyNumberFormat="1" applyFont="1" applyAlignment="1">
      <alignment horizontal="center" vertical="center" wrapText="1"/>
    </xf>
    <xf numFmtId="0" fontId="62" fillId="0" borderId="0" xfId="0" applyFont="1" applyAlignment="1">
      <alignment horizontal="center" vertical="center" wrapText="1"/>
    </xf>
    <xf numFmtId="0" fontId="61" fillId="0" borderId="0" xfId="0" applyFont="1" applyAlignment="1">
      <alignment horizontal="center"/>
    </xf>
    <xf numFmtId="4" fontId="61" fillId="0" borderId="0" xfId="0" applyNumberFormat="1" applyFont="1" applyAlignment="1">
      <alignment horizontal="center"/>
    </xf>
    <xf numFmtId="165" fontId="7" fillId="0" borderId="11" xfId="0" applyNumberFormat="1" applyFont="1" applyFill="1" applyBorder="1" applyAlignment="1" quotePrefix="1">
      <alignment horizontal="center" vertical="center"/>
    </xf>
    <xf numFmtId="0" fontId="9" fillId="0" borderId="11" xfId="59" applyFont="1" applyBorder="1" applyAlignment="1">
      <alignment horizontal="left" vertical="center" wrapText="1"/>
      <protection/>
    </xf>
    <xf numFmtId="0" fontId="8" fillId="0" borderId="11" xfId="59" applyFont="1" applyBorder="1" applyAlignment="1">
      <alignment horizontal="left" vertical="center"/>
      <protection/>
    </xf>
    <xf numFmtId="165" fontId="13" fillId="0" borderId="12" xfId="0" applyNumberFormat="1" applyFont="1" applyFill="1" applyBorder="1" applyAlignment="1" quotePrefix="1">
      <alignment horizontal="center" vertical="center"/>
    </xf>
    <xf numFmtId="0" fontId="12" fillId="0" borderId="0" xfId="0" applyFont="1" applyAlignment="1">
      <alignment vertical="center"/>
    </xf>
    <xf numFmtId="0" fontId="13" fillId="0" borderId="0" xfId="0" applyFont="1" applyAlignment="1">
      <alignment vertical="center"/>
    </xf>
    <xf numFmtId="1" fontId="13" fillId="0" borderId="0" xfId="0" applyNumberFormat="1" applyFont="1" applyAlignment="1">
      <alignment horizontal="center" vertical="center" wrapText="1"/>
    </xf>
    <xf numFmtId="0" fontId="12" fillId="0" borderId="0" xfId="0" applyFont="1" applyAlignment="1">
      <alignment horizontal="center" vertical="center" wrapText="1"/>
    </xf>
    <xf numFmtId="0" fontId="66" fillId="0" borderId="0" xfId="0" applyFont="1" applyFill="1" applyAlignment="1">
      <alignment/>
    </xf>
    <xf numFmtId="0" fontId="10" fillId="0" borderId="0" xfId="0" applyFont="1" applyFill="1" applyAlignment="1">
      <alignment vertical="center"/>
    </xf>
    <xf numFmtId="0" fontId="10" fillId="33" borderId="0" xfId="0" applyFont="1" applyFill="1" applyAlignment="1">
      <alignment vertical="center"/>
    </xf>
    <xf numFmtId="0" fontId="10" fillId="33" borderId="0" xfId="0" applyFont="1" applyFill="1" applyAlignment="1">
      <alignment horizontal="left" vertical="center"/>
    </xf>
    <xf numFmtId="164" fontId="10" fillId="0" borderId="0" xfId="0" applyNumberFormat="1" applyFont="1" applyFill="1" applyAlignment="1">
      <alignment horizontal="center" vertical="center"/>
    </xf>
    <xf numFmtId="0" fontId="10" fillId="33" borderId="10" xfId="0" applyFont="1" applyFill="1" applyBorder="1" applyAlignment="1">
      <alignment vertical="center" wrapText="1"/>
    </xf>
    <xf numFmtId="0" fontId="13" fillId="0" borderId="0" xfId="0" applyFont="1" applyAlignment="1">
      <alignment/>
    </xf>
    <xf numFmtId="1" fontId="10" fillId="34" borderId="11" xfId="58" applyNumberFormat="1" applyFont="1" applyFill="1" applyBorder="1" applyAlignment="1">
      <alignment horizontal="center" vertical="center"/>
      <protection/>
    </xf>
    <xf numFmtId="4" fontId="13" fillId="0" borderId="11" xfId="0" applyNumberFormat="1" applyFont="1" applyBorder="1" applyAlignment="1">
      <alignment horizontal="center"/>
    </xf>
    <xf numFmtId="0" fontId="13" fillId="0" borderId="0" xfId="0" applyFont="1" applyAlignment="1">
      <alignment/>
    </xf>
    <xf numFmtId="1" fontId="13" fillId="0" borderId="0" xfId="0" applyNumberFormat="1" applyFont="1" applyAlignment="1">
      <alignment/>
    </xf>
    <xf numFmtId="0" fontId="13" fillId="0" borderId="0" xfId="0" applyFont="1" applyAlignment="1">
      <alignment horizontal="center"/>
    </xf>
    <xf numFmtId="2" fontId="13" fillId="0" borderId="0" xfId="0" applyNumberFormat="1" applyFont="1" applyAlignment="1">
      <alignment horizontal="center"/>
    </xf>
    <xf numFmtId="4" fontId="13" fillId="0" borderId="0" xfId="0" applyNumberFormat="1" applyFont="1" applyAlignment="1">
      <alignment horizontal="center"/>
    </xf>
    <xf numFmtId="0" fontId="12" fillId="0" borderId="0" xfId="0" applyFont="1" applyAlignment="1">
      <alignment horizontal="center"/>
    </xf>
    <xf numFmtId="0" fontId="16" fillId="0" borderId="0" xfId="0" applyFont="1" applyAlignment="1">
      <alignment horizontal="center"/>
    </xf>
    <xf numFmtId="4" fontId="12" fillId="0" borderId="0" xfId="0" applyNumberFormat="1" applyFont="1" applyAlignment="1">
      <alignment horizontal="center"/>
    </xf>
    <xf numFmtId="4" fontId="12" fillId="0" borderId="0" xfId="0" applyNumberFormat="1" applyFont="1" applyAlignment="1">
      <alignment/>
    </xf>
    <xf numFmtId="0" fontId="12" fillId="0" borderId="0" xfId="0" applyFont="1" applyAlignment="1">
      <alignment/>
    </xf>
    <xf numFmtId="0" fontId="67" fillId="35" borderId="11" xfId="0" applyFont="1" applyFill="1" applyBorder="1" applyAlignment="1">
      <alignment vertical="center" wrapText="1"/>
    </xf>
    <xf numFmtId="2" fontId="61" fillId="0" borderId="20" xfId="0" applyNumberFormat="1" applyFont="1" applyBorder="1" applyAlignment="1" quotePrefix="1">
      <alignment horizontal="center" vertical="center" wrapText="1"/>
    </xf>
    <xf numFmtId="2" fontId="61" fillId="0" borderId="11" xfId="0" applyNumberFormat="1" applyFont="1" applyBorder="1" applyAlignment="1" quotePrefix="1">
      <alignment horizontal="center" vertical="center" wrapText="1"/>
    </xf>
    <xf numFmtId="0" fontId="9" fillId="35" borderId="11" xfId="0" applyFont="1" applyFill="1" applyBorder="1" applyAlignment="1">
      <alignment vertical="center"/>
    </xf>
    <xf numFmtId="0" fontId="9" fillId="35" borderId="11" xfId="0" applyFont="1" applyFill="1" applyBorder="1" applyAlignment="1">
      <alignment vertical="center" wrapText="1"/>
    </xf>
    <xf numFmtId="2" fontId="13" fillId="0" borderId="20" xfId="0" applyNumberFormat="1" applyFont="1" applyBorder="1" applyAlignment="1" quotePrefix="1">
      <alignment horizontal="center" vertical="center" wrapText="1"/>
    </xf>
    <xf numFmtId="2" fontId="13" fillId="0" borderId="20" xfId="0" applyNumberFormat="1" applyFont="1" applyBorder="1" applyAlignment="1">
      <alignment horizontal="center" vertical="center"/>
    </xf>
    <xf numFmtId="2" fontId="13" fillId="0" borderId="11" xfId="0" applyNumberFormat="1" applyFont="1" applyBorder="1" applyAlignment="1" quotePrefix="1">
      <alignment horizontal="center" vertical="center" wrapText="1"/>
    </xf>
    <xf numFmtId="2" fontId="13" fillId="0" borderId="11" xfId="0" applyNumberFormat="1" applyFont="1" applyBorder="1" applyAlignment="1">
      <alignment horizontal="center" vertical="center"/>
    </xf>
    <xf numFmtId="0" fontId="9" fillId="35" borderId="11" xfId="0" applyFont="1" applyFill="1" applyBorder="1" applyAlignment="1">
      <alignment horizontal="left" vertical="center"/>
    </xf>
    <xf numFmtId="1" fontId="61" fillId="0" borderId="20" xfId="0" applyNumberFormat="1" applyFont="1" applyBorder="1" applyAlignment="1" quotePrefix="1">
      <alignment horizontal="center" vertical="center"/>
    </xf>
    <xf numFmtId="1" fontId="61" fillId="0" borderId="11" xfId="0" applyNumberFormat="1" applyFont="1" applyBorder="1" applyAlignment="1" quotePrefix="1">
      <alignment horizontal="center" vertical="center"/>
    </xf>
    <xf numFmtId="0" fontId="67" fillId="35" borderId="11" xfId="0" applyFont="1" applyFill="1" applyBorder="1" applyAlignment="1">
      <alignment horizontal="left" vertical="center"/>
    </xf>
    <xf numFmtId="0" fontId="9" fillId="35" borderId="11" xfId="0" applyFont="1" applyFill="1" applyBorder="1" applyAlignment="1">
      <alignment horizontal="center" vertical="center"/>
    </xf>
    <xf numFmtId="4" fontId="13" fillId="0" borderId="11" xfId="0" applyNumberFormat="1" applyFont="1" applyBorder="1" applyAlignment="1">
      <alignment horizontal="center" vertical="center"/>
    </xf>
    <xf numFmtId="0" fontId="68" fillId="0" borderId="21" xfId="0" applyFont="1" applyBorder="1" applyAlignment="1">
      <alignment horizontal="left" vertical="center"/>
    </xf>
    <xf numFmtId="0" fontId="68" fillId="0" borderId="21" xfId="0" applyFont="1" applyBorder="1" applyAlignment="1">
      <alignment vertical="center"/>
    </xf>
    <xf numFmtId="0" fontId="68" fillId="0" borderId="21" xfId="0" applyFont="1" applyBorder="1" applyAlignment="1">
      <alignment vertical="center" wrapText="1"/>
    </xf>
    <xf numFmtId="2" fontId="9" fillId="0" borderId="20"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8" fillId="0" borderId="22" xfId="0" applyFont="1" applyBorder="1" applyAlignment="1">
      <alignment horizontal="left" vertical="center"/>
    </xf>
    <xf numFmtId="0" fontId="68" fillId="0" borderId="22" xfId="0" applyFont="1" applyBorder="1" applyAlignment="1">
      <alignment vertical="center"/>
    </xf>
    <xf numFmtId="0" fontId="68" fillId="0" borderId="22" xfId="0" applyFont="1" applyBorder="1" applyAlignment="1">
      <alignment vertical="center" wrapText="1"/>
    </xf>
    <xf numFmtId="0" fontId="68" fillId="0" borderId="11" xfId="0" applyFont="1" applyBorder="1" applyAlignment="1">
      <alignment horizontal="left" vertical="center"/>
    </xf>
    <xf numFmtId="0" fontId="68" fillId="0" borderId="11" xfId="0" applyFont="1" applyBorder="1" applyAlignment="1">
      <alignment vertical="center"/>
    </xf>
    <xf numFmtId="0" fontId="68" fillId="0" borderId="11" xfId="0" applyFont="1" applyBorder="1" applyAlignment="1">
      <alignment vertical="center" wrapText="1"/>
    </xf>
    <xf numFmtId="4" fontId="61" fillId="0" borderId="0" xfId="0" applyNumberFormat="1" applyFont="1" applyAlignment="1">
      <alignment horizontal="center"/>
    </xf>
    <xf numFmtId="0" fontId="61" fillId="0" borderId="0" xfId="0" applyFont="1" applyAlignment="1">
      <alignment horizontal="center"/>
    </xf>
    <xf numFmtId="4" fontId="69" fillId="0" borderId="0" xfId="0" applyNumberFormat="1" applyFont="1" applyAlignment="1">
      <alignment horizontal="center"/>
    </xf>
    <xf numFmtId="0" fontId="7" fillId="0" borderId="11" xfId="59" applyFont="1" applyBorder="1" applyAlignment="1">
      <alignment horizontal="left" vertical="center"/>
      <protection/>
    </xf>
    <xf numFmtId="164" fontId="64" fillId="34" borderId="20" xfId="58" applyNumberFormat="1" applyFont="1" applyFill="1" applyBorder="1" applyAlignment="1">
      <alignment horizontal="center" vertical="center" wrapText="1"/>
      <protection/>
    </xf>
    <xf numFmtId="164" fontId="64" fillId="34" borderId="23" xfId="58" applyNumberFormat="1" applyFont="1" applyFill="1" applyBorder="1" applyAlignment="1">
      <alignment horizontal="center" vertical="center" wrapText="1"/>
      <protection/>
    </xf>
    <xf numFmtId="0" fontId="64" fillId="34" borderId="20" xfId="58" applyFont="1" applyFill="1" applyBorder="1" applyAlignment="1">
      <alignment horizontal="center" vertical="center"/>
      <protection/>
    </xf>
    <xf numFmtId="0" fontId="64" fillId="34" borderId="23" xfId="58" applyFont="1" applyFill="1" applyBorder="1" applyAlignment="1">
      <alignment horizontal="center" vertical="center"/>
      <protection/>
    </xf>
    <xf numFmtId="164" fontId="64" fillId="34" borderId="12" xfId="58" applyNumberFormat="1" applyFont="1" applyFill="1" applyBorder="1" applyAlignment="1">
      <alignment horizontal="center" vertical="center"/>
      <protection/>
    </xf>
    <xf numFmtId="164" fontId="64" fillId="34" borderId="24" xfId="58" applyNumberFormat="1" applyFont="1" applyFill="1" applyBorder="1" applyAlignment="1">
      <alignment horizontal="center" vertical="center"/>
      <protection/>
    </xf>
    <xf numFmtId="164" fontId="64" fillId="34" borderId="13" xfId="58" applyNumberFormat="1" applyFont="1" applyFill="1" applyBorder="1" applyAlignment="1">
      <alignment horizontal="center" vertical="center"/>
      <protection/>
    </xf>
    <xf numFmtId="164" fontId="70" fillId="34" borderId="20" xfId="58" applyNumberFormat="1" applyFont="1" applyFill="1" applyBorder="1" applyAlignment="1">
      <alignment horizontal="center" vertical="center" wrapText="1"/>
      <protection/>
    </xf>
    <xf numFmtId="164" fontId="70" fillId="34" borderId="23" xfId="58" applyNumberFormat="1" applyFont="1" applyFill="1" applyBorder="1" applyAlignment="1">
      <alignment horizontal="center" vertical="center" wrapText="1"/>
      <protection/>
    </xf>
    <xf numFmtId="0" fontId="62" fillId="34" borderId="20" xfId="0" applyFont="1" applyFill="1" applyBorder="1" applyAlignment="1">
      <alignment horizontal="center" vertical="center"/>
    </xf>
    <xf numFmtId="0" fontId="62" fillId="34" borderId="23" xfId="0" applyFont="1" applyFill="1" applyBorder="1" applyAlignment="1">
      <alignment horizontal="center" vertical="center"/>
    </xf>
    <xf numFmtId="1" fontId="61" fillId="0" borderId="0" xfId="0" applyNumberFormat="1" applyFont="1" applyAlignment="1">
      <alignment horizontal="center" vertical="center" wrapText="1"/>
    </xf>
    <xf numFmtId="0" fontId="62" fillId="0" borderId="0" xfId="0" applyFont="1" applyAlignment="1">
      <alignment horizontal="center" vertical="center" wrapText="1"/>
    </xf>
    <xf numFmtId="0" fontId="71" fillId="0" borderId="0" xfId="0" applyFont="1" applyBorder="1" applyAlignment="1">
      <alignment horizontal="center" vertical="center" wrapText="1"/>
    </xf>
    <xf numFmtId="0" fontId="64" fillId="33" borderId="10" xfId="0" applyFont="1" applyFill="1" applyBorder="1" applyAlignment="1">
      <alignment horizontal="center" vertical="center" wrapText="1"/>
    </xf>
    <xf numFmtId="1" fontId="62" fillId="34" borderId="11" xfId="0" applyNumberFormat="1" applyFont="1" applyFill="1" applyBorder="1" applyAlignment="1">
      <alignment horizontal="center" vertical="center"/>
    </xf>
    <xf numFmtId="0" fontId="62" fillId="34" borderId="25" xfId="0" applyFont="1" applyFill="1" applyBorder="1" applyAlignment="1">
      <alignment horizontal="center" vertical="center"/>
    </xf>
    <xf numFmtId="0" fontId="62" fillId="34" borderId="26" xfId="0" applyFont="1" applyFill="1" applyBorder="1" applyAlignment="1">
      <alignment horizontal="center" vertical="center"/>
    </xf>
    <xf numFmtId="0" fontId="62" fillId="34" borderId="27" xfId="0" applyFont="1" applyFill="1" applyBorder="1" applyAlignment="1">
      <alignment horizontal="center" vertical="center"/>
    </xf>
    <xf numFmtId="0" fontId="62" fillId="34" borderId="28"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3" xfId="0" applyFont="1" applyFill="1" applyBorder="1" applyAlignment="1">
      <alignment horizontal="center" vertical="center"/>
    </xf>
    <xf numFmtId="164" fontId="11" fillId="34" borderId="20" xfId="58" applyNumberFormat="1" applyFont="1" applyFill="1" applyBorder="1" applyAlignment="1">
      <alignment horizontal="center" vertical="center" wrapText="1"/>
      <protection/>
    </xf>
    <xf numFmtId="164" fontId="11" fillId="34" borderId="23" xfId="58" applyNumberFormat="1" applyFont="1" applyFill="1" applyBorder="1" applyAlignment="1">
      <alignment horizontal="center" vertical="center" wrapText="1"/>
      <protection/>
    </xf>
    <xf numFmtId="164" fontId="10" fillId="34" borderId="12" xfId="58" applyNumberFormat="1" applyFont="1" applyFill="1" applyBorder="1" applyAlignment="1">
      <alignment horizontal="center" vertical="center"/>
      <protection/>
    </xf>
    <xf numFmtId="164" fontId="10" fillId="34" borderId="24" xfId="58" applyNumberFormat="1" applyFont="1" applyFill="1" applyBorder="1" applyAlignment="1">
      <alignment horizontal="center" vertical="center"/>
      <protection/>
    </xf>
    <xf numFmtId="1" fontId="13" fillId="0" borderId="0" xfId="0" applyNumberFormat="1" applyFont="1" applyAlignment="1">
      <alignment horizontal="center" vertical="center" wrapText="1"/>
    </xf>
    <xf numFmtId="164" fontId="10" fillId="34" borderId="20" xfId="58" applyNumberFormat="1" applyFont="1" applyFill="1" applyBorder="1" applyAlignment="1">
      <alignment horizontal="center" vertical="center" wrapText="1"/>
      <protection/>
    </xf>
    <xf numFmtId="164" fontId="10" fillId="34" borderId="23" xfId="58" applyNumberFormat="1" applyFont="1" applyFill="1" applyBorder="1" applyAlignment="1">
      <alignment horizontal="center" vertical="center" wrapText="1"/>
      <protection/>
    </xf>
    <xf numFmtId="0" fontId="14" fillId="0" borderId="0" xfId="0" applyFont="1" applyBorder="1" applyAlignment="1">
      <alignment horizontal="center" vertical="center" wrapText="1"/>
    </xf>
    <xf numFmtId="0" fontId="10" fillId="33" borderId="10" xfId="0" applyFont="1" applyFill="1" applyBorder="1" applyAlignment="1">
      <alignment horizontal="center" vertical="center" wrapText="1"/>
    </xf>
    <xf numFmtId="1" fontId="12" fillId="34" borderId="11" xfId="0" applyNumberFormat="1"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27" xfId="0" applyFont="1" applyFill="1" applyBorder="1" applyAlignment="1">
      <alignment horizontal="center" vertical="center"/>
    </xf>
    <xf numFmtId="0" fontId="12" fillId="0" borderId="0" xfId="0" applyFont="1" applyAlignment="1">
      <alignment horizontal="center" vertical="center" wrapText="1"/>
    </xf>
    <xf numFmtId="0" fontId="10" fillId="34" borderId="20" xfId="58" applyFont="1" applyFill="1" applyBorder="1" applyAlignment="1">
      <alignment horizontal="center" vertical="center" wrapText="1"/>
      <protection/>
    </xf>
    <xf numFmtId="0" fontId="10" fillId="34" borderId="23" xfId="58" applyFont="1" applyFill="1" applyBorder="1" applyAlignment="1">
      <alignment horizontal="center" vertical="center"/>
      <protection/>
    </xf>
    <xf numFmtId="0" fontId="12" fillId="0" borderId="0" xfId="0" applyFont="1" applyAlignment="1">
      <alignment horizontal="center"/>
    </xf>
    <xf numFmtId="4" fontId="12" fillId="0" borderId="0" xfId="0"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0</xdr:row>
      <xdr:rowOff>457200</xdr:rowOff>
    </xdr:from>
    <xdr:to>
      <xdr:col>3</xdr:col>
      <xdr:colOff>895350</xdr:colOff>
      <xdr:row>0</xdr:row>
      <xdr:rowOff>457200</xdr:rowOff>
    </xdr:to>
    <xdr:sp>
      <xdr:nvSpPr>
        <xdr:cNvPr id="1" name="Straight Connector 2"/>
        <xdr:cNvSpPr>
          <a:spLocks/>
        </xdr:cNvSpPr>
      </xdr:nvSpPr>
      <xdr:spPr>
        <a:xfrm>
          <a:off x="2514600" y="457200"/>
          <a:ext cx="9620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476250</xdr:colOff>
      <xdr:row>0</xdr:row>
      <xdr:rowOff>466725</xdr:rowOff>
    </xdr:from>
    <xdr:to>
      <xdr:col>9</xdr:col>
      <xdr:colOff>333375</xdr:colOff>
      <xdr:row>0</xdr:row>
      <xdr:rowOff>466725</xdr:rowOff>
    </xdr:to>
    <xdr:sp>
      <xdr:nvSpPr>
        <xdr:cNvPr id="2" name="Straight Connector 5"/>
        <xdr:cNvSpPr>
          <a:spLocks/>
        </xdr:cNvSpPr>
      </xdr:nvSpPr>
      <xdr:spPr>
        <a:xfrm>
          <a:off x="7553325" y="466725"/>
          <a:ext cx="15144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466725</xdr:rowOff>
    </xdr:from>
    <xdr:to>
      <xdr:col>9</xdr:col>
      <xdr:colOff>171450</xdr:colOff>
      <xdr:row>0</xdr:row>
      <xdr:rowOff>466725</xdr:rowOff>
    </xdr:to>
    <xdr:sp>
      <xdr:nvSpPr>
        <xdr:cNvPr id="1" name="Straight Connector 4"/>
        <xdr:cNvSpPr>
          <a:spLocks/>
        </xdr:cNvSpPr>
      </xdr:nvSpPr>
      <xdr:spPr>
        <a:xfrm>
          <a:off x="7324725" y="466725"/>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1190625</xdr:colOff>
      <xdr:row>0</xdr:row>
      <xdr:rowOff>457200</xdr:rowOff>
    </xdr:from>
    <xdr:to>
      <xdr:col>3</xdr:col>
      <xdr:colOff>895350</xdr:colOff>
      <xdr:row>0</xdr:row>
      <xdr:rowOff>457200</xdr:rowOff>
    </xdr:to>
    <xdr:sp>
      <xdr:nvSpPr>
        <xdr:cNvPr id="2" name="Straight Connector 5"/>
        <xdr:cNvSpPr>
          <a:spLocks/>
        </xdr:cNvSpPr>
      </xdr:nvSpPr>
      <xdr:spPr>
        <a:xfrm>
          <a:off x="2457450" y="457200"/>
          <a:ext cx="12382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466725</xdr:rowOff>
    </xdr:from>
    <xdr:to>
      <xdr:col>9</xdr:col>
      <xdr:colOff>171450</xdr:colOff>
      <xdr:row>0</xdr:row>
      <xdr:rowOff>466725</xdr:rowOff>
    </xdr:to>
    <xdr:sp>
      <xdr:nvSpPr>
        <xdr:cNvPr id="1" name="Straight Connector 1"/>
        <xdr:cNvSpPr>
          <a:spLocks/>
        </xdr:cNvSpPr>
      </xdr:nvSpPr>
      <xdr:spPr>
        <a:xfrm>
          <a:off x="6819900" y="466725"/>
          <a:ext cx="21050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1295400</xdr:colOff>
      <xdr:row>0</xdr:row>
      <xdr:rowOff>438150</xdr:rowOff>
    </xdr:from>
    <xdr:to>
      <xdr:col>3</xdr:col>
      <xdr:colOff>838200</xdr:colOff>
      <xdr:row>0</xdr:row>
      <xdr:rowOff>438150</xdr:rowOff>
    </xdr:to>
    <xdr:sp>
      <xdr:nvSpPr>
        <xdr:cNvPr id="2" name="Straight Connector 2"/>
        <xdr:cNvSpPr>
          <a:spLocks/>
        </xdr:cNvSpPr>
      </xdr:nvSpPr>
      <xdr:spPr>
        <a:xfrm>
          <a:off x="2562225" y="438150"/>
          <a:ext cx="8858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466725</xdr:rowOff>
    </xdr:from>
    <xdr:to>
      <xdr:col>9</xdr:col>
      <xdr:colOff>171450</xdr:colOff>
      <xdr:row>0</xdr:row>
      <xdr:rowOff>466725</xdr:rowOff>
    </xdr:to>
    <xdr:sp>
      <xdr:nvSpPr>
        <xdr:cNvPr id="1" name="Straight Connector 1"/>
        <xdr:cNvSpPr>
          <a:spLocks/>
        </xdr:cNvSpPr>
      </xdr:nvSpPr>
      <xdr:spPr>
        <a:xfrm>
          <a:off x="6934200" y="466725"/>
          <a:ext cx="18002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1143000</xdr:colOff>
      <xdr:row>0</xdr:row>
      <xdr:rowOff>457200</xdr:rowOff>
    </xdr:from>
    <xdr:to>
      <xdr:col>3</xdr:col>
      <xdr:colOff>895350</xdr:colOff>
      <xdr:row>0</xdr:row>
      <xdr:rowOff>457200</xdr:rowOff>
    </xdr:to>
    <xdr:sp>
      <xdr:nvSpPr>
        <xdr:cNvPr id="2" name="Straight Connector 2"/>
        <xdr:cNvSpPr>
          <a:spLocks/>
        </xdr:cNvSpPr>
      </xdr:nvSpPr>
      <xdr:spPr>
        <a:xfrm>
          <a:off x="2409825" y="457200"/>
          <a:ext cx="895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IV28"/>
  <sheetViews>
    <sheetView zoomScalePageLayoutView="0" workbookViewId="0" topLeftCell="A10">
      <selection activeCell="I13" sqref="I13"/>
    </sheetView>
  </sheetViews>
  <sheetFormatPr defaultColWidth="9.140625" defaultRowHeight="15"/>
  <cols>
    <col min="1" max="1" width="5.7109375" style="38" customWidth="1"/>
    <col min="2" max="2" width="11.7109375" style="46" customWidth="1"/>
    <col min="3" max="3" width="13.28125" style="11" customWidth="1"/>
    <col min="4" max="4" width="13.421875" style="11" customWidth="1"/>
    <col min="5" max="5" width="6.8515625" style="46" hidden="1" customWidth="1"/>
    <col min="6" max="6" width="42.00390625" style="46" customWidth="1"/>
    <col min="7" max="8" width="10.00390625" style="46" hidden="1" customWidth="1"/>
    <col min="9" max="9" width="6.8515625" style="41" customWidth="1"/>
    <col min="10" max="10" width="6.7109375" style="41" customWidth="1"/>
    <col min="11" max="11" width="12.57421875" style="47" customWidth="1"/>
    <col min="12" max="14" width="7.421875" style="47" customWidth="1"/>
    <col min="15" max="15" width="10.28125" style="47" customWidth="1"/>
    <col min="16" max="16" width="13.57421875" style="47" customWidth="1"/>
    <col min="17" max="17" width="10.28125" style="47" customWidth="1"/>
    <col min="18" max="16384" width="9.140625" style="11" customWidth="1"/>
  </cols>
  <sheetData>
    <row r="1" spans="1:17" s="2" customFormat="1" ht="40.5" customHeight="1">
      <c r="A1" s="116" t="s">
        <v>89</v>
      </c>
      <c r="B1" s="116"/>
      <c r="C1" s="116"/>
      <c r="D1" s="116"/>
      <c r="E1" s="1"/>
      <c r="G1" s="3"/>
      <c r="H1" s="3"/>
      <c r="I1" s="3"/>
      <c r="J1" s="3"/>
      <c r="K1" s="3"/>
      <c r="L1" s="117" t="s">
        <v>1</v>
      </c>
      <c r="M1" s="117"/>
      <c r="N1" s="117"/>
      <c r="O1" s="117"/>
      <c r="P1" s="117"/>
      <c r="Q1" s="117"/>
    </row>
    <row r="2" spans="1:17" s="2" customFormat="1" ht="18.75" customHeight="1">
      <c r="A2" s="44"/>
      <c r="B2" s="44"/>
      <c r="C2" s="44"/>
      <c r="D2" s="44"/>
      <c r="E2" s="1"/>
      <c r="G2" s="3"/>
      <c r="H2" s="3"/>
      <c r="I2" s="3"/>
      <c r="J2" s="3"/>
      <c r="K2" s="3"/>
      <c r="L2" s="45"/>
      <c r="M2" s="45"/>
      <c r="N2" s="45"/>
      <c r="O2" s="45"/>
      <c r="P2" s="45"/>
      <c r="Q2" s="45"/>
    </row>
    <row r="3" spans="1:17" s="4" customFormat="1" ht="75" customHeight="1">
      <c r="A3" s="118" t="s">
        <v>88</v>
      </c>
      <c r="B3" s="118"/>
      <c r="C3" s="118"/>
      <c r="D3" s="118"/>
      <c r="E3" s="118"/>
      <c r="F3" s="118"/>
      <c r="G3" s="118"/>
      <c r="H3" s="118"/>
      <c r="I3" s="118"/>
      <c r="J3" s="118"/>
      <c r="K3" s="118"/>
      <c r="L3" s="118"/>
      <c r="M3" s="118"/>
      <c r="N3" s="118"/>
      <c r="O3" s="118"/>
      <c r="P3" s="118"/>
      <c r="Q3" s="118"/>
    </row>
    <row r="4" spans="2:17" s="5" customFormat="1" ht="26.25" customHeight="1">
      <c r="B4" s="6" t="s">
        <v>30</v>
      </c>
      <c r="C4" s="6"/>
      <c r="D4" s="7" t="s">
        <v>90</v>
      </c>
      <c r="G4" s="8"/>
      <c r="H4" s="8"/>
      <c r="I4" s="9"/>
      <c r="J4" s="10"/>
      <c r="K4" s="10"/>
      <c r="L4" s="10"/>
      <c r="M4" s="10"/>
      <c r="N4" s="119" t="s">
        <v>87</v>
      </c>
      <c r="O4" s="119"/>
      <c r="P4" s="119"/>
      <c r="Q4" s="119"/>
    </row>
    <row r="5" spans="1:17" ht="22.5" customHeight="1">
      <c r="A5" s="120" t="s">
        <v>4</v>
      </c>
      <c r="B5" s="114" t="s">
        <v>5</v>
      </c>
      <c r="C5" s="121" t="s">
        <v>6</v>
      </c>
      <c r="D5" s="122"/>
      <c r="E5" s="114" t="s">
        <v>7</v>
      </c>
      <c r="F5" s="114" t="s">
        <v>8</v>
      </c>
      <c r="G5" s="114" t="s">
        <v>9</v>
      </c>
      <c r="H5" s="114" t="s">
        <v>10</v>
      </c>
      <c r="I5" s="114" t="s">
        <v>11</v>
      </c>
      <c r="J5" s="114" t="s">
        <v>12</v>
      </c>
      <c r="K5" s="112" t="s">
        <v>13</v>
      </c>
      <c r="L5" s="109" t="s">
        <v>14</v>
      </c>
      <c r="M5" s="110"/>
      <c r="N5" s="111"/>
      <c r="O5" s="112" t="s">
        <v>15</v>
      </c>
      <c r="P5" s="105" t="s">
        <v>16</v>
      </c>
      <c r="Q5" s="107" t="s">
        <v>17</v>
      </c>
    </row>
    <row r="6" spans="1:17" ht="33.75" customHeight="1">
      <c r="A6" s="120"/>
      <c r="B6" s="115"/>
      <c r="C6" s="123"/>
      <c r="D6" s="124"/>
      <c r="E6" s="115"/>
      <c r="F6" s="115"/>
      <c r="G6" s="115"/>
      <c r="H6" s="115"/>
      <c r="I6" s="115"/>
      <c r="J6" s="115"/>
      <c r="K6" s="113"/>
      <c r="L6" s="12">
        <v>1</v>
      </c>
      <c r="M6" s="12">
        <v>2</v>
      </c>
      <c r="N6" s="12">
        <v>3</v>
      </c>
      <c r="O6" s="113"/>
      <c r="P6" s="106"/>
      <c r="Q6" s="108"/>
    </row>
    <row r="7" spans="1:17" s="21" customFormat="1" ht="19.5" customHeight="1">
      <c r="A7" s="48"/>
      <c r="B7" s="50"/>
      <c r="C7" s="104"/>
      <c r="D7" s="104"/>
      <c r="E7" s="17"/>
      <c r="F7" s="49"/>
      <c r="G7" s="19"/>
      <c r="H7" s="19"/>
      <c r="I7" s="20"/>
      <c r="J7" s="20"/>
      <c r="K7" s="20"/>
      <c r="L7" s="20"/>
      <c r="M7" s="20"/>
      <c r="N7" s="20"/>
      <c r="O7" s="20"/>
      <c r="P7" s="20"/>
      <c r="Q7" s="20"/>
    </row>
    <row r="8" spans="1:17" s="21" customFormat="1" ht="19.5" customHeight="1">
      <c r="A8" s="48"/>
      <c r="B8" s="50"/>
      <c r="C8" s="104"/>
      <c r="D8" s="104"/>
      <c r="E8" s="17"/>
      <c r="F8" s="49"/>
      <c r="G8" s="19"/>
      <c r="H8" s="19"/>
      <c r="I8" s="20"/>
      <c r="J8" s="20"/>
      <c r="K8" s="20"/>
      <c r="L8" s="20"/>
      <c r="M8" s="20"/>
      <c r="N8" s="20"/>
      <c r="O8" s="20"/>
      <c r="P8" s="20"/>
      <c r="Q8" s="20"/>
    </row>
    <row r="9" spans="1:17" s="21" customFormat="1" ht="19.5" customHeight="1">
      <c r="A9" s="48"/>
      <c r="B9" s="50"/>
      <c r="C9" s="104"/>
      <c r="D9" s="104"/>
      <c r="E9" s="17"/>
      <c r="F9" s="49"/>
      <c r="G9" s="19"/>
      <c r="H9" s="19"/>
      <c r="I9" s="20"/>
      <c r="J9" s="20"/>
      <c r="K9" s="20"/>
      <c r="L9" s="20"/>
      <c r="M9" s="20"/>
      <c r="N9" s="20"/>
      <c r="O9" s="20"/>
      <c r="P9" s="20"/>
      <c r="Q9" s="20"/>
    </row>
    <row r="10" spans="1:17" s="21" customFormat="1" ht="19.5" customHeight="1">
      <c r="A10" s="48"/>
      <c r="B10" s="50"/>
      <c r="C10" s="104"/>
      <c r="D10" s="104"/>
      <c r="E10" s="17"/>
      <c r="F10" s="49"/>
      <c r="G10" s="19"/>
      <c r="H10" s="19"/>
      <c r="I10" s="20"/>
      <c r="J10" s="20"/>
      <c r="K10" s="20"/>
      <c r="L10" s="20"/>
      <c r="M10" s="20"/>
      <c r="N10" s="20"/>
      <c r="O10" s="20"/>
      <c r="P10" s="20"/>
      <c r="Q10" s="20"/>
    </row>
    <row r="11" spans="1:17" s="21" customFormat="1" ht="19.5" customHeight="1">
      <c r="A11" s="48"/>
      <c r="B11" s="50"/>
      <c r="C11" s="104"/>
      <c r="D11" s="104"/>
      <c r="E11" s="17"/>
      <c r="F11" s="49"/>
      <c r="G11" s="19"/>
      <c r="H11" s="19"/>
      <c r="I11" s="20"/>
      <c r="J11" s="20"/>
      <c r="K11" s="20"/>
      <c r="L11" s="20"/>
      <c r="M11" s="20"/>
      <c r="N11" s="20"/>
      <c r="O11" s="20"/>
      <c r="P11" s="20"/>
      <c r="Q11" s="20"/>
    </row>
    <row r="12" spans="1:17" s="21" customFormat="1" ht="19.5" customHeight="1">
      <c r="A12" s="48"/>
      <c r="B12" s="50"/>
      <c r="C12" s="104"/>
      <c r="D12" s="104"/>
      <c r="E12" s="17"/>
      <c r="F12" s="49"/>
      <c r="G12" s="19"/>
      <c r="H12" s="19"/>
      <c r="I12" s="20"/>
      <c r="J12" s="20"/>
      <c r="K12" s="20"/>
      <c r="L12" s="20"/>
      <c r="M12" s="20"/>
      <c r="N12" s="20"/>
      <c r="O12" s="20"/>
      <c r="P12" s="20"/>
      <c r="Q12" s="20"/>
    </row>
    <row r="13" spans="1:17" s="21" customFormat="1" ht="19.5" customHeight="1">
      <c r="A13" s="48"/>
      <c r="B13" s="50"/>
      <c r="C13" s="104"/>
      <c r="D13" s="104"/>
      <c r="E13" s="17"/>
      <c r="F13" s="49"/>
      <c r="G13" s="19"/>
      <c r="H13" s="19"/>
      <c r="I13" s="20"/>
      <c r="J13" s="20"/>
      <c r="K13" s="20"/>
      <c r="L13" s="20"/>
      <c r="M13" s="20"/>
      <c r="N13" s="20"/>
      <c r="O13" s="20"/>
      <c r="P13" s="20"/>
      <c r="Q13" s="20"/>
    </row>
    <row r="14" spans="1:17" s="21" customFormat="1" ht="19.5" customHeight="1">
      <c r="A14" s="48"/>
      <c r="B14" s="50"/>
      <c r="C14" s="104"/>
      <c r="D14" s="104"/>
      <c r="E14" s="17"/>
      <c r="F14" s="49"/>
      <c r="G14" s="19"/>
      <c r="H14" s="19"/>
      <c r="I14" s="20"/>
      <c r="J14" s="20"/>
      <c r="K14" s="20"/>
      <c r="L14" s="20"/>
      <c r="M14" s="20"/>
      <c r="N14" s="20"/>
      <c r="O14" s="20"/>
      <c r="P14" s="20"/>
      <c r="Q14" s="20"/>
    </row>
    <row r="15" spans="1:17" s="21" customFormat="1" ht="19.5" customHeight="1">
      <c r="A15" s="48"/>
      <c r="B15" s="50"/>
      <c r="C15" s="104"/>
      <c r="D15" s="104"/>
      <c r="E15" s="17"/>
      <c r="F15" s="49"/>
      <c r="G15" s="19"/>
      <c r="H15" s="19"/>
      <c r="I15" s="20"/>
      <c r="J15" s="20"/>
      <c r="K15" s="20"/>
      <c r="L15" s="20"/>
      <c r="M15" s="20"/>
      <c r="N15" s="20"/>
      <c r="O15" s="20"/>
      <c r="P15" s="20"/>
      <c r="Q15" s="20"/>
    </row>
    <row r="16" spans="1:17" s="21" customFormat="1" ht="19.5" customHeight="1">
      <c r="A16" s="48"/>
      <c r="B16" s="50"/>
      <c r="C16" s="104"/>
      <c r="D16" s="104"/>
      <c r="E16" s="17"/>
      <c r="F16" s="49"/>
      <c r="G16" s="19"/>
      <c r="H16" s="19"/>
      <c r="I16" s="20"/>
      <c r="J16" s="20"/>
      <c r="K16" s="20"/>
      <c r="L16" s="20"/>
      <c r="M16" s="20"/>
      <c r="N16" s="20"/>
      <c r="O16" s="20"/>
      <c r="P16" s="20"/>
      <c r="Q16" s="20"/>
    </row>
    <row r="17" spans="1:17" s="21" customFormat="1" ht="19.5" customHeight="1">
      <c r="A17" s="48"/>
      <c r="B17" s="50"/>
      <c r="C17" s="104"/>
      <c r="D17" s="104"/>
      <c r="E17" s="17"/>
      <c r="F17" s="49"/>
      <c r="G17" s="19"/>
      <c r="H17" s="19"/>
      <c r="I17" s="20"/>
      <c r="J17" s="20"/>
      <c r="K17" s="20"/>
      <c r="L17" s="20"/>
      <c r="M17" s="20"/>
      <c r="N17" s="20"/>
      <c r="O17" s="20"/>
      <c r="P17" s="20"/>
      <c r="Q17" s="20"/>
    </row>
    <row r="18" spans="1:17" s="21" customFormat="1" ht="19.5" customHeight="1">
      <c r="A18" s="48"/>
      <c r="B18" s="50"/>
      <c r="C18" s="104"/>
      <c r="D18" s="104"/>
      <c r="E18" s="17"/>
      <c r="F18" s="49"/>
      <c r="G18" s="19"/>
      <c r="H18" s="19"/>
      <c r="I18" s="20"/>
      <c r="J18" s="20"/>
      <c r="K18" s="20"/>
      <c r="L18" s="20"/>
      <c r="M18" s="20"/>
      <c r="N18" s="20"/>
      <c r="O18" s="20"/>
      <c r="P18" s="20"/>
      <c r="Q18" s="20"/>
    </row>
    <row r="19" spans="1:17" s="21" customFormat="1" ht="19.5" customHeight="1">
      <c r="A19" s="48"/>
      <c r="B19" s="50"/>
      <c r="C19" s="104"/>
      <c r="D19" s="104"/>
      <c r="E19" s="17"/>
      <c r="F19" s="49"/>
      <c r="G19" s="19"/>
      <c r="H19" s="19"/>
      <c r="I19" s="20"/>
      <c r="J19" s="20"/>
      <c r="K19" s="20"/>
      <c r="L19" s="20"/>
      <c r="M19" s="20"/>
      <c r="N19" s="20"/>
      <c r="O19" s="20"/>
      <c r="P19" s="20"/>
      <c r="Q19" s="20"/>
    </row>
    <row r="20" spans="1:17" s="21" customFormat="1" ht="19.5" customHeight="1">
      <c r="A20" s="48"/>
      <c r="B20" s="50"/>
      <c r="C20" s="104"/>
      <c r="D20" s="104"/>
      <c r="E20" s="17"/>
      <c r="F20" s="49"/>
      <c r="G20" s="19"/>
      <c r="H20" s="19"/>
      <c r="I20" s="20"/>
      <c r="J20" s="20"/>
      <c r="K20" s="20"/>
      <c r="L20" s="20"/>
      <c r="M20" s="20"/>
      <c r="N20" s="20"/>
      <c r="O20" s="20"/>
      <c r="P20" s="20"/>
      <c r="Q20" s="20"/>
    </row>
    <row r="22" spans="1:256" s="39" customFormat="1" ht="18">
      <c r="A22" s="102" t="s">
        <v>22</v>
      </c>
      <c r="B22" s="102"/>
      <c r="C22" s="102"/>
      <c r="D22" s="102" t="s">
        <v>23</v>
      </c>
      <c r="E22" s="102"/>
      <c r="F22" s="102"/>
      <c r="G22" s="102"/>
      <c r="H22" s="102"/>
      <c r="I22" s="102"/>
      <c r="J22" s="102"/>
      <c r="K22" s="102"/>
      <c r="L22" s="101" t="s">
        <v>24</v>
      </c>
      <c r="M22" s="101"/>
      <c r="N22" s="101"/>
      <c r="O22" s="101"/>
      <c r="P22" s="101" t="s">
        <v>25</v>
      </c>
      <c r="Q22" s="10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8" spans="1:17" ht="24.75" customHeight="1">
      <c r="A28" s="102"/>
      <c r="B28" s="102"/>
      <c r="C28" s="102"/>
      <c r="D28" s="102"/>
      <c r="E28" s="102"/>
      <c r="F28" s="102"/>
      <c r="G28" s="102"/>
      <c r="H28" s="102"/>
      <c r="I28" s="102"/>
      <c r="J28" s="102"/>
      <c r="K28" s="102"/>
      <c r="L28" s="101"/>
      <c r="M28" s="101"/>
      <c r="N28" s="101"/>
      <c r="O28" s="101"/>
      <c r="P28" s="103"/>
      <c r="Q28" s="103"/>
    </row>
  </sheetData>
  <sheetProtection/>
  <mergeCells count="40">
    <mergeCell ref="A1:D1"/>
    <mergeCell ref="L1:Q1"/>
    <mergeCell ref="A3:Q3"/>
    <mergeCell ref="N4:Q4"/>
    <mergeCell ref="A5:A6"/>
    <mergeCell ref="B5:B6"/>
    <mergeCell ref="C5:D6"/>
    <mergeCell ref="E5:E6"/>
    <mergeCell ref="F5:F6"/>
    <mergeCell ref="G5:G6"/>
    <mergeCell ref="P5:P6"/>
    <mergeCell ref="Q5:Q6"/>
    <mergeCell ref="L5:N5"/>
    <mergeCell ref="O5:O6"/>
    <mergeCell ref="C10:D10"/>
    <mergeCell ref="H5:H6"/>
    <mergeCell ref="I5:I6"/>
    <mergeCell ref="J5:J6"/>
    <mergeCell ref="K5:K6"/>
    <mergeCell ref="C7:D7"/>
    <mergeCell ref="C8:D8"/>
    <mergeCell ref="C9:D9"/>
    <mergeCell ref="C16:D16"/>
    <mergeCell ref="C17:D17"/>
    <mergeCell ref="C18:D18"/>
    <mergeCell ref="C19:D19"/>
    <mergeCell ref="C20:D20"/>
    <mergeCell ref="C11:D11"/>
    <mergeCell ref="C12:D12"/>
    <mergeCell ref="C13:D13"/>
    <mergeCell ref="C14:D14"/>
    <mergeCell ref="C15:D15"/>
    <mergeCell ref="L22:O22"/>
    <mergeCell ref="P22:Q22"/>
    <mergeCell ref="A28:C28"/>
    <mergeCell ref="D28:K28"/>
    <mergeCell ref="L28:O28"/>
    <mergeCell ref="P28:Q28"/>
    <mergeCell ref="A22:C22"/>
    <mergeCell ref="D22:K22"/>
  </mergeCells>
  <printOptions horizontalCentered="1"/>
  <pageMargins left="0" right="0" top="0.5" bottom="0" header="0.31496062992126" footer="0.31496062992126"/>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theme="0"/>
  </sheetPr>
  <dimension ref="A1:IV22"/>
  <sheetViews>
    <sheetView zoomScalePageLayoutView="0" workbookViewId="0" topLeftCell="A1">
      <selection activeCell="H10" sqref="H10"/>
    </sheetView>
  </sheetViews>
  <sheetFormatPr defaultColWidth="9.140625" defaultRowHeight="15"/>
  <cols>
    <col min="1" max="1" width="5.7109375" style="66" customWidth="1"/>
    <col min="2" max="2" width="14.140625" style="67" customWidth="1"/>
    <col min="3" max="3" width="18.8515625" style="62" customWidth="1"/>
    <col min="4" max="4" width="55.8515625" style="67" customWidth="1"/>
    <col min="5" max="5" width="5.8515625" style="68" customWidth="1"/>
    <col min="6" max="6" width="5.7109375" style="68" customWidth="1"/>
    <col min="7" max="7" width="10.00390625" style="69" customWidth="1"/>
    <col min="8" max="10" width="7.421875" style="69" customWidth="1"/>
    <col min="11" max="11" width="10.28125" style="69" customWidth="1"/>
    <col min="12" max="12" width="11.57421875" style="69" customWidth="1"/>
    <col min="13" max="13" width="6.28125" style="69" customWidth="1"/>
    <col min="14" max="16384" width="9.140625" style="62" customWidth="1"/>
  </cols>
  <sheetData>
    <row r="1" spans="1:11" s="53" customFormat="1" ht="40.5" customHeight="1">
      <c r="A1" s="131" t="s">
        <v>95</v>
      </c>
      <c r="B1" s="131"/>
      <c r="C1" s="131"/>
      <c r="D1" s="131"/>
      <c r="E1" s="52"/>
      <c r="F1" s="139" t="s">
        <v>94</v>
      </c>
      <c r="G1" s="139"/>
      <c r="H1" s="139"/>
      <c r="I1" s="139"/>
      <c r="J1" s="139"/>
      <c r="K1" s="139"/>
    </row>
    <row r="2" spans="1:11" s="53" customFormat="1" ht="18.75" customHeight="1">
      <c r="A2" s="54"/>
      <c r="B2" s="54"/>
      <c r="C2" s="54"/>
      <c r="E2" s="52"/>
      <c r="F2" s="55"/>
      <c r="G2" s="55"/>
      <c r="H2" s="55"/>
      <c r="I2" s="55"/>
      <c r="J2" s="55"/>
      <c r="K2" s="55"/>
    </row>
    <row r="3" spans="1:13" s="56" customFormat="1" ht="69.75" customHeight="1">
      <c r="A3" s="134" t="s">
        <v>112</v>
      </c>
      <c r="B3" s="134"/>
      <c r="C3" s="134"/>
      <c r="D3" s="134"/>
      <c r="E3" s="134"/>
      <c r="F3" s="134"/>
      <c r="G3" s="134"/>
      <c r="H3" s="134"/>
      <c r="I3" s="134"/>
      <c r="J3" s="134"/>
      <c r="K3" s="134"/>
      <c r="L3" s="134"/>
      <c r="M3" s="134"/>
    </row>
    <row r="4" spans="2:13" s="57" customFormat="1" ht="26.25" customHeight="1">
      <c r="B4" s="58" t="s">
        <v>2</v>
      </c>
      <c r="C4" s="58"/>
      <c r="D4" s="59" t="s">
        <v>113</v>
      </c>
      <c r="E4" s="60"/>
      <c r="F4" s="61"/>
      <c r="G4" s="61"/>
      <c r="H4" s="61"/>
      <c r="I4" s="61"/>
      <c r="J4" s="61"/>
      <c r="K4" s="135"/>
      <c r="L4" s="135"/>
      <c r="M4" s="135"/>
    </row>
    <row r="5" spans="1:13" ht="22.5" customHeight="1">
      <c r="A5" s="136" t="s">
        <v>4</v>
      </c>
      <c r="B5" s="125" t="s">
        <v>5</v>
      </c>
      <c r="C5" s="137" t="s">
        <v>6</v>
      </c>
      <c r="D5" s="125" t="s">
        <v>8</v>
      </c>
      <c r="E5" s="125" t="s">
        <v>11</v>
      </c>
      <c r="F5" s="125" t="s">
        <v>12</v>
      </c>
      <c r="G5" s="127" t="s">
        <v>13</v>
      </c>
      <c r="H5" s="129" t="s">
        <v>14</v>
      </c>
      <c r="I5" s="130"/>
      <c r="J5" s="130"/>
      <c r="K5" s="127" t="s">
        <v>15</v>
      </c>
      <c r="L5" s="132" t="s">
        <v>16</v>
      </c>
      <c r="M5" s="140" t="s">
        <v>117</v>
      </c>
    </row>
    <row r="6" spans="1:13" ht="22.5" customHeight="1">
      <c r="A6" s="136"/>
      <c r="B6" s="126"/>
      <c r="C6" s="138"/>
      <c r="D6" s="126"/>
      <c r="E6" s="126"/>
      <c r="F6" s="126"/>
      <c r="G6" s="128"/>
      <c r="H6" s="63">
        <v>1</v>
      </c>
      <c r="I6" s="63">
        <v>2</v>
      </c>
      <c r="J6" s="63">
        <v>3</v>
      </c>
      <c r="K6" s="128"/>
      <c r="L6" s="133"/>
      <c r="M6" s="141"/>
    </row>
    <row r="7" spans="1:13" s="65" customFormat="1" ht="36.75" customHeight="1">
      <c r="A7" s="51">
        <v>1</v>
      </c>
      <c r="B7" s="84">
        <v>1451040032</v>
      </c>
      <c r="C7" s="78" t="s">
        <v>96</v>
      </c>
      <c r="D7" s="79" t="s">
        <v>97</v>
      </c>
      <c r="E7" s="80">
        <v>7.5</v>
      </c>
      <c r="F7" s="80">
        <v>7.5</v>
      </c>
      <c r="G7" s="81">
        <f>SUM(E7:F7)/2</f>
        <v>7.5</v>
      </c>
      <c r="H7" s="64"/>
      <c r="I7" s="64"/>
      <c r="J7" s="64"/>
      <c r="K7" s="64"/>
      <c r="L7" s="64"/>
      <c r="M7" s="64"/>
    </row>
    <row r="8" spans="1:13" s="65" customFormat="1" ht="36.75" customHeight="1">
      <c r="A8" s="51">
        <v>2</v>
      </c>
      <c r="B8" s="84">
        <v>1651040098</v>
      </c>
      <c r="C8" s="78" t="s">
        <v>98</v>
      </c>
      <c r="D8" s="79" t="s">
        <v>99</v>
      </c>
      <c r="E8" s="80">
        <v>8</v>
      </c>
      <c r="F8" s="80">
        <v>8</v>
      </c>
      <c r="G8" s="81">
        <f aca="true" t="shared" si="0" ref="G8:G14">SUM(E8:F8)/2</f>
        <v>8</v>
      </c>
      <c r="H8" s="64"/>
      <c r="I8" s="64"/>
      <c r="J8" s="64"/>
      <c r="K8" s="64"/>
      <c r="L8" s="64"/>
      <c r="M8" s="64"/>
    </row>
    <row r="9" spans="1:13" s="65" customFormat="1" ht="36.75" customHeight="1">
      <c r="A9" s="51">
        <v>3</v>
      </c>
      <c r="B9" s="84">
        <v>1551040067</v>
      </c>
      <c r="C9" s="78" t="s">
        <v>100</v>
      </c>
      <c r="D9" s="79" t="s">
        <v>101</v>
      </c>
      <c r="E9" s="80">
        <v>8</v>
      </c>
      <c r="F9" s="80">
        <v>8.5</v>
      </c>
      <c r="G9" s="81">
        <f t="shared" si="0"/>
        <v>8.25</v>
      </c>
      <c r="H9" s="64"/>
      <c r="I9" s="64"/>
      <c r="J9" s="64"/>
      <c r="K9" s="64"/>
      <c r="L9" s="64"/>
      <c r="M9" s="64"/>
    </row>
    <row r="10" spans="1:13" s="65" customFormat="1" ht="36.75" customHeight="1">
      <c r="A10" s="51">
        <v>4</v>
      </c>
      <c r="B10" s="84">
        <v>1651040130</v>
      </c>
      <c r="C10" s="78" t="s">
        <v>102</v>
      </c>
      <c r="D10" s="79" t="s">
        <v>103</v>
      </c>
      <c r="E10" s="80">
        <v>7.5</v>
      </c>
      <c r="F10" s="80">
        <v>7.5</v>
      </c>
      <c r="G10" s="81">
        <f t="shared" si="0"/>
        <v>7.5</v>
      </c>
      <c r="H10" s="64"/>
      <c r="I10" s="64"/>
      <c r="J10" s="64"/>
      <c r="K10" s="64"/>
      <c r="L10" s="64"/>
      <c r="M10" s="64"/>
    </row>
    <row r="11" spans="1:13" s="65" customFormat="1" ht="36.75" customHeight="1">
      <c r="A11" s="51">
        <v>5</v>
      </c>
      <c r="B11" s="84">
        <v>1551040085</v>
      </c>
      <c r="C11" s="78" t="s">
        <v>104</v>
      </c>
      <c r="D11" s="79" t="s">
        <v>105</v>
      </c>
      <c r="E11" s="82">
        <v>8.5</v>
      </c>
      <c r="F11" s="82">
        <v>8.5</v>
      </c>
      <c r="G11" s="83">
        <f t="shared" si="0"/>
        <v>8.5</v>
      </c>
      <c r="H11" s="64"/>
      <c r="I11" s="64"/>
      <c r="J11" s="64"/>
      <c r="K11" s="64"/>
      <c r="L11" s="64"/>
      <c r="M11" s="64"/>
    </row>
    <row r="12" spans="1:13" s="65" customFormat="1" ht="36.75" customHeight="1">
      <c r="A12" s="51">
        <v>6</v>
      </c>
      <c r="B12" s="84">
        <v>1651040139</v>
      </c>
      <c r="C12" s="78" t="s">
        <v>106</v>
      </c>
      <c r="D12" s="79" t="s">
        <v>107</v>
      </c>
      <c r="E12" s="80">
        <v>8</v>
      </c>
      <c r="F12" s="80">
        <v>8</v>
      </c>
      <c r="G12" s="81">
        <f t="shared" si="0"/>
        <v>8</v>
      </c>
      <c r="H12" s="64"/>
      <c r="I12" s="64"/>
      <c r="J12" s="64"/>
      <c r="K12" s="64"/>
      <c r="L12" s="64"/>
      <c r="M12" s="64"/>
    </row>
    <row r="13" spans="1:13" s="65" customFormat="1" ht="36.75" customHeight="1">
      <c r="A13" s="51">
        <v>7</v>
      </c>
      <c r="B13" s="84">
        <v>1651040140</v>
      </c>
      <c r="C13" s="78" t="s">
        <v>108</v>
      </c>
      <c r="D13" s="79" t="s">
        <v>109</v>
      </c>
      <c r="E13" s="80">
        <v>8.5</v>
      </c>
      <c r="F13" s="80">
        <v>8.5</v>
      </c>
      <c r="G13" s="81">
        <f t="shared" si="0"/>
        <v>8.5</v>
      </c>
      <c r="H13" s="64"/>
      <c r="I13" s="64"/>
      <c r="J13" s="64"/>
      <c r="K13" s="64"/>
      <c r="L13" s="64"/>
      <c r="M13" s="64"/>
    </row>
    <row r="14" spans="1:13" s="65" customFormat="1" ht="36.75" customHeight="1">
      <c r="A14" s="51">
        <v>8</v>
      </c>
      <c r="B14" s="84">
        <v>1651040156</v>
      </c>
      <c r="C14" s="78" t="s">
        <v>110</v>
      </c>
      <c r="D14" s="79" t="s">
        <v>111</v>
      </c>
      <c r="E14" s="82">
        <v>7.5</v>
      </c>
      <c r="F14" s="82">
        <v>7.5</v>
      </c>
      <c r="G14" s="83">
        <f t="shared" si="0"/>
        <v>7.5</v>
      </c>
      <c r="H14" s="64"/>
      <c r="I14" s="64"/>
      <c r="J14" s="64"/>
      <c r="K14" s="64"/>
      <c r="L14" s="64"/>
      <c r="M14" s="64"/>
    </row>
    <row r="16" spans="1:256" s="71" customFormat="1" ht="18">
      <c r="A16" s="142" t="s">
        <v>22</v>
      </c>
      <c r="B16" s="142"/>
      <c r="C16" s="142"/>
      <c r="D16" s="70" t="s">
        <v>92</v>
      </c>
      <c r="E16" s="143" t="s">
        <v>24</v>
      </c>
      <c r="F16" s="143"/>
      <c r="G16" s="143"/>
      <c r="H16" s="73"/>
      <c r="I16" s="143" t="s">
        <v>25</v>
      </c>
      <c r="J16" s="143"/>
      <c r="K16" s="143"/>
      <c r="L16" s="143"/>
      <c r="M16" s="73"/>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row>
    <row r="17" ht="15">
      <c r="E17" s="69"/>
    </row>
    <row r="18" ht="15">
      <c r="E18" s="69"/>
    </row>
    <row r="19" ht="15">
      <c r="E19" s="69"/>
    </row>
    <row r="20" ht="15">
      <c r="E20" s="69"/>
    </row>
    <row r="21" ht="15">
      <c r="E21" s="69"/>
    </row>
    <row r="22" spans="1:13" ht="24.75" customHeight="1">
      <c r="A22" s="142" t="s">
        <v>91</v>
      </c>
      <c r="B22" s="142"/>
      <c r="C22" s="142"/>
      <c r="D22" s="70" t="s">
        <v>114</v>
      </c>
      <c r="E22" s="143" t="s">
        <v>115</v>
      </c>
      <c r="F22" s="143"/>
      <c r="G22" s="143"/>
      <c r="H22" s="72"/>
      <c r="I22" s="143" t="s">
        <v>116</v>
      </c>
      <c r="J22" s="143"/>
      <c r="K22" s="143"/>
      <c r="L22" s="143"/>
      <c r="M22" s="73"/>
    </row>
  </sheetData>
  <sheetProtection/>
  <mergeCells count="21">
    <mergeCell ref="A16:C16"/>
    <mergeCell ref="E16:G16"/>
    <mergeCell ref="I16:L16"/>
    <mergeCell ref="A22:C22"/>
    <mergeCell ref="E22:G22"/>
    <mergeCell ref="I22:L22"/>
    <mergeCell ref="L5:L6"/>
    <mergeCell ref="A3:M3"/>
    <mergeCell ref="K4:M4"/>
    <mergeCell ref="A5:A6"/>
    <mergeCell ref="B5:B6"/>
    <mergeCell ref="C5:C6"/>
    <mergeCell ref="D5:D6"/>
    <mergeCell ref="M5:M6"/>
    <mergeCell ref="E5:E6"/>
    <mergeCell ref="F5:F6"/>
    <mergeCell ref="G5:G6"/>
    <mergeCell ref="H5:J5"/>
    <mergeCell ref="K5:K6"/>
    <mergeCell ref="A1:D1"/>
    <mergeCell ref="F1:K1"/>
  </mergeCells>
  <printOptions horizontalCentered="1"/>
  <pageMargins left="0" right="0" top="0.5" bottom="0" header="0.31496062992126" footer="0.31496062992126"/>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theme="0"/>
  </sheetPr>
  <dimension ref="A1:IV19"/>
  <sheetViews>
    <sheetView zoomScalePageLayoutView="0" workbookViewId="0" topLeftCell="A1">
      <selection activeCell="A1" sqref="A1:IV16384"/>
    </sheetView>
  </sheetViews>
  <sheetFormatPr defaultColWidth="9.140625" defaultRowHeight="15"/>
  <cols>
    <col min="1" max="1" width="5.7109375" style="66" customWidth="1"/>
    <col min="2" max="2" width="13.28125" style="67" customWidth="1"/>
    <col min="3" max="3" width="23.00390625" style="62" customWidth="1"/>
    <col min="4" max="4" width="55.8515625" style="67" customWidth="1"/>
    <col min="5" max="5" width="5.8515625" style="68" customWidth="1"/>
    <col min="6" max="6" width="5.7109375" style="68" customWidth="1"/>
    <col min="7" max="7" width="10.00390625" style="69" customWidth="1"/>
    <col min="8" max="10" width="7.421875" style="69" customWidth="1"/>
    <col min="11" max="11" width="7.28125" style="69" customWidth="1"/>
    <col min="12" max="12" width="11.57421875" style="69" customWidth="1"/>
    <col min="13" max="13" width="6.28125" style="69" customWidth="1"/>
    <col min="14" max="16384" width="9.140625" style="62" customWidth="1"/>
  </cols>
  <sheetData>
    <row r="1" spans="1:11" s="53" customFormat="1" ht="40.5" customHeight="1">
      <c r="A1" s="131" t="s">
        <v>95</v>
      </c>
      <c r="B1" s="131"/>
      <c r="C1" s="131"/>
      <c r="D1" s="131"/>
      <c r="E1" s="139" t="s">
        <v>94</v>
      </c>
      <c r="F1" s="139"/>
      <c r="G1" s="139"/>
      <c r="H1" s="139"/>
      <c r="I1" s="139"/>
      <c r="J1" s="139"/>
      <c r="K1" s="139"/>
    </row>
    <row r="2" spans="1:11" s="53" customFormat="1" ht="18.75" customHeight="1">
      <c r="A2" s="54"/>
      <c r="B2" s="54"/>
      <c r="C2" s="54"/>
      <c r="E2" s="52"/>
      <c r="F2" s="55"/>
      <c r="G2" s="55"/>
      <c r="H2" s="55"/>
      <c r="I2" s="55"/>
      <c r="J2" s="55"/>
      <c r="K2" s="55"/>
    </row>
    <row r="3" spans="1:13" s="56" customFormat="1" ht="69.75" customHeight="1">
      <c r="A3" s="134" t="s">
        <v>112</v>
      </c>
      <c r="B3" s="134"/>
      <c r="C3" s="134"/>
      <c r="D3" s="134"/>
      <c r="E3" s="134"/>
      <c r="F3" s="134"/>
      <c r="G3" s="134"/>
      <c r="H3" s="134"/>
      <c r="I3" s="134"/>
      <c r="J3" s="134"/>
      <c r="K3" s="134"/>
      <c r="L3" s="134"/>
      <c r="M3" s="134"/>
    </row>
    <row r="4" spans="2:13" s="57" customFormat="1" ht="26.25" customHeight="1">
      <c r="B4" s="58" t="s">
        <v>30</v>
      </c>
      <c r="C4" s="58"/>
      <c r="D4" s="59" t="s">
        <v>113</v>
      </c>
      <c r="E4" s="60"/>
      <c r="F4" s="61"/>
      <c r="G4" s="61"/>
      <c r="H4" s="61"/>
      <c r="I4" s="61"/>
      <c r="J4" s="61"/>
      <c r="K4" s="135"/>
      <c r="L4" s="135"/>
      <c r="M4" s="135"/>
    </row>
    <row r="5" spans="1:13" ht="22.5" customHeight="1">
      <c r="A5" s="136" t="s">
        <v>4</v>
      </c>
      <c r="B5" s="125" t="s">
        <v>5</v>
      </c>
      <c r="C5" s="137" t="s">
        <v>6</v>
      </c>
      <c r="D5" s="125" t="s">
        <v>8</v>
      </c>
      <c r="E5" s="125" t="s">
        <v>11</v>
      </c>
      <c r="F5" s="125" t="s">
        <v>12</v>
      </c>
      <c r="G5" s="127" t="s">
        <v>13</v>
      </c>
      <c r="H5" s="129" t="s">
        <v>14</v>
      </c>
      <c r="I5" s="130"/>
      <c r="J5" s="130"/>
      <c r="K5" s="127" t="s">
        <v>15</v>
      </c>
      <c r="L5" s="132" t="s">
        <v>16</v>
      </c>
      <c r="M5" s="140" t="s">
        <v>117</v>
      </c>
    </row>
    <row r="6" spans="1:13" ht="22.5" customHeight="1">
      <c r="A6" s="136"/>
      <c r="B6" s="126"/>
      <c r="C6" s="138"/>
      <c r="D6" s="126"/>
      <c r="E6" s="126"/>
      <c r="F6" s="126"/>
      <c r="G6" s="128"/>
      <c r="H6" s="63">
        <v>1</v>
      </c>
      <c r="I6" s="63">
        <v>2</v>
      </c>
      <c r="J6" s="63">
        <v>3</v>
      </c>
      <c r="K6" s="128"/>
      <c r="L6" s="133"/>
      <c r="M6" s="141"/>
    </row>
    <row r="7" spans="1:13" s="65" customFormat="1" ht="36.75" customHeight="1">
      <c r="A7" s="51">
        <v>1</v>
      </c>
      <c r="B7" s="84">
        <v>1651040012</v>
      </c>
      <c r="C7" s="78" t="s">
        <v>118</v>
      </c>
      <c r="D7" s="79" t="s">
        <v>119</v>
      </c>
      <c r="E7" s="80">
        <v>8</v>
      </c>
      <c r="F7" s="80">
        <v>8</v>
      </c>
      <c r="G7" s="81">
        <f>SUM(E7:F7)/2</f>
        <v>8</v>
      </c>
      <c r="H7" s="64"/>
      <c r="I7" s="64"/>
      <c r="J7" s="64"/>
      <c r="K7" s="64"/>
      <c r="L7" s="64"/>
      <c r="M7" s="64"/>
    </row>
    <row r="8" spans="1:13" s="65" customFormat="1" ht="36.75" customHeight="1">
      <c r="A8" s="51">
        <v>2</v>
      </c>
      <c r="B8" s="84">
        <v>1551040022</v>
      </c>
      <c r="C8" s="78" t="s">
        <v>120</v>
      </c>
      <c r="D8" s="79" t="s">
        <v>121</v>
      </c>
      <c r="E8" s="80">
        <v>7.5</v>
      </c>
      <c r="F8" s="80">
        <v>8</v>
      </c>
      <c r="G8" s="81">
        <f>SUM(E8:F8)/2</f>
        <v>7.75</v>
      </c>
      <c r="H8" s="64"/>
      <c r="I8" s="64"/>
      <c r="J8" s="64"/>
      <c r="K8" s="64"/>
      <c r="L8" s="64"/>
      <c r="M8" s="64"/>
    </row>
    <row r="9" spans="1:13" s="65" customFormat="1" ht="36.75" customHeight="1">
      <c r="A9" s="51">
        <v>3</v>
      </c>
      <c r="B9" s="84">
        <v>1551040036</v>
      </c>
      <c r="C9" s="78" t="s">
        <v>122</v>
      </c>
      <c r="D9" s="79" t="s">
        <v>123</v>
      </c>
      <c r="E9" s="80">
        <v>7.5</v>
      </c>
      <c r="F9" s="80">
        <v>7.5</v>
      </c>
      <c r="G9" s="81">
        <f>SUM(E9:F9)/2</f>
        <v>7.5</v>
      </c>
      <c r="H9" s="64"/>
      <c r="I9" s="64"/>
      <c r="J9" s="64"/>
      <c r="K9" s="64"/>
      <c r="L9" s="64"/>
      <c r="M9" s="64"/>
    </row>
    <row r="10" spans="1:13" s="65" customFormat="1" ht="36.75" customHeight="1">
      <c r="A10" s="51">
        <v>4</v>
      </c>
      <c r="B10" s="84">
        <v>1451042078</v>
      </c>
      <c r="C10" s="78" t="s">
        <v>124</v>
      </c>
      <c r="D10" s="79" t="s">
        <v>125</v>
      </c>
      <c r="E10" s="80">
        <v>8</v>
      </c>
      <c r="F10" s="80">
        <v>8</v>
      </c>
      <c r="G10" s="81">
        <f>SUM(E10:F10)/2</f>
        <v>8</v>
      </c>
      <c r="H10" s="64"/>
      <c r="I10" s="64"/>
      <c r="J10" s="64"/>
      <c r="K10" s="64"/>
      <c r="L10" s="64"/>
      <c r="M10" s="64"/>
    </row>
    <row r="11" spans="1:13" s="65" customFormat="1" ht="36.75" customHeight="1">
      <c r="A11" s="51">
        <v>5</v>
      </c>
      <c r="B11" s="84">
        <v>1651040090</v>
      </c>
      <c r="C11" s="78" t="s">
        <v>126</v>
      </c>
      <c r="D11" s="79" t="s">
        <v>127</v>
      </c>
      <c r="E11" s="82">
        <v>8</v>
      </c>
      <c r="F11" s="82">
        <v>8</v>
      </c>
      <c r="G11" s="83">
        <f>SUM(E11:F11)/2</f>
        <v>8</v>
      </c>
      <c r="H11" s="64"/>
      <c r="I11" s="64"/>
      <c r="J11" s="64"/>
      <c r="K11" s="64"/>
      <c r="L11" s="64"/>
      <c r="M11" s="64"/>
    </row>
    <row r="13" spans="1:256" s="71" customFormat="1" ht="18">
      <c r="A13" s="142" t="s">
        <v>22</v>
      </c>
      <c r="B13" s="142"/>
      <c r="C13" s="142"/>
      <c r="D13" s="70" t="s">
        <v>92</v>
      </c>
      <c r="E13" s="143" t="s">
        <v>24</v>
      </c>
      <c r="F13" s="143"/>
      <c r="G13" s="143"/>
      <c r="H13" s="73"/>
      <c r="I13" s="143" t="s">
        <v>25</v>
      </c>
      <c r="J13" s="143"/>
      <c r="K13" s="143"/>
      <c r="L13" s="143"/>
      <c r="M13" s="73"/>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row>
    <row r="14" ht="15">
      <c r="E14" s="69"/>
    </row>
    <row r="15" ht="15">
      <c r="E15" s="69"/>
    </row>
    <row r="16" ht="15">
      <c r="E16" s="69"/>
    </row>
    <row r="17" ht="15">
      <c r="E17" s="69"/>
    </row>
    <row r="18" ht="15">
      <c r="E18" s="69"/>
    </row>
    <row r="19" spans="1:13" ht="24.75" customHeight="1">
      <c r="A19" s="142" t="s">
        <v>91</v>
      </c>
      <c r="B19" s="142"/>
      <c r="C19" s="142"/>
      <c r="D19" s="70" t="s">
        <v>128</v>
      </c>
      <c r="E19" s="143" t="s">
        <v>115</v>
      </c>
      <c r="F19" s="143"/>
      <c r="G19" s="143"/>
      <c r="H19" s="72"/>
      <c r="I19" s="143" t="s">
        <v>116</v>
      </c>
      <c r="J19" s="143"/>
      <c r="K19" s="143"/>
      <c r="L19" s="143"/>
      <c r="M19" s="73"/>
    </row>
  </sheetData>
  <sheetProtection/>
  <mergeCells count="21">
    <mergeCell ref="F5:F6"/>
    <mergeCell ref="H5:J5"/>
    <mergeCell ref="E1:K1"/>
    <mergeCell ref="A13:C13"/>
    <mergeCell ref="E13:G13"/>
    <mergeCell ref="I13:L13"/>
    <mergeCell ref="A19:C19"/>
    <mergeCell ref="E19:G19"/>
    <mergeCell ref="I19:L19"/>
    <mergeCell ref="A1:D1"/>
    <mergeCell ref="E5:E6"/>
    <mergeCell ref="K5:K6"/>
    <mergeCell ref="G5:G6"/>
    <mergeCell ref="A3:M3"/>
    <mergeCell ref="K4:M4"/>
    <mergeCell ref="A5:A6"/>
    <mergeCell ref="B5:B6"/>
    <mergeCell ref="C5:C6"/>
    <mergeCell ref="D5:D6"/>
    <mergeCell ref="L5:L6"/>
    <mergeCell ref="M5:M6"/>
  </mergeCells>
  <printOptions horizontalCentered="1"/>
  <pageMargins left="0" right="0" top="0.5" bottom="0" header="0.31496062992126" footer="0.31496062992126"/>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tabColor theme="0"/>
  </sheetPr>
  <dimension ref="A1:M22"/>
  <sheetViews>
    <sheetView tabSelected="1" zoomScalePageLayoutView="0" workbookViewId="0" topLeftCell="A2">
      <selection activeCell="H8" sqref="H8"/>
    </sheetView>
  </sheetViews>
  <sheetFormatPr defaultColWidth="9.140625" defaultRowHeight="15"/>
  <cols>
    <col min="1" max="1" width="5.7109375" style="66" customWidth="1"/>
    <col min="2" max="2" width="13.28125" style="67" customWidth="1"/>
    <col min="3" max="3" width="20.140625" style="62" customWidth="1"/>
    <col min="4" max="4" width="51.00390625" style="67" customWidth="1"/>
    <col min="5" max="5" width="5.8515625" style="68" customWidth="1"/>
    <col min="6" max="6" width="5.7109375" style="68" customWidth="1"/>
    <col min="7" max="7" width="14.7109375" style="69" customWidth="1"/>
    <col min="8" max="10" width="7.421875" style="69" customWidth="1"/>
    <col min="11" max="11" width="7.28125" style="69" customWidth="1"/>
    <col min="12" max="12" width="10.140625" style="69" customWidth="1"/>
    <col min="13" max="13" width="6.28125" style="69" customWidth="1"/>
    <col min="14" max="16384" width="9.140625" style="62" customWidth="1"/>
  </cols>
  <sheetData>
    <row r="1" spans="1:11" s="53" customFormat="1" ht="40.5" customHeight="1">
      <c r="A1" s="131" t="s">
        <v>95</v>
      </c>
      <c r="B1" s="131"/>
      <c r="C1" s="131"/>
      <c r="D1" s="131"/>
      <c r="E1" s="139" t="s">
        <v>94</v>
      </c>
      <c r="F1" s="139"/>
      <c r="G1" s="139"/>
      <c r="H1" s="139"/>
      <c r="I1" s="139"/>
      <c r="J1" s="139"/>
      <c r="K1" s="139"/>
    </row>
    <row r="2" spans="1:11" s="53" customFormat="1" ht="18.75" customHeight="1">
      <c r="A2" s="54"/>
      <c r="B2" s="54"/>
      <c r="C2" s="54"/>
      <c r="E2" s="52"/>
      <c r="F2" s="55"/>
      <c r="G2" s="55"/>
      <c r="H2" s="55"/>
      <c r="I2" s="55"/>
      <c r="J2" s="55"/>
      <c r="K2" s="55"/>
    </row>
    <row r="3" spans="1:13" s="56" customFormat="1" ht="69.75" customHeight="1">
      <c r="A3" s="134" t="s">
        <v>141</v>
      </c>
      <c r="B3" s="134"/>
      <c r="C3" s="134"/>
      <c r="D3" s="134"/>
      <c r="E3" s="134"/>
      <c r="F3" s="134"/>
      <c r="G3" s="134"/>
      <c r="H3" s="134"/>
      <c r="I3" s="134"/>
      <c r="J3" s="134"/>
      <c r="K3" s="134"/>
      <c r="L3" s="134"/>
      <c r="M3" s="134"/>
    </row>
    <row r="4" spans="2:13" s="57" customFormat="1" ht="26.25" customHeight="1">
      <c r="B4" s="58" t="s">
        <v>143</v>
      </c>
      <c r="C4" s="58"/>
      <c r="D4" s="59" t="s">
        <v>142</v>
      </c>
      <c r="E4" s="60"/>
      <c r="F4" s="61"/>
      <c r="G4" s="61"/>
      <c r="H4" s="61"/>
      <c r="I4" s="61"/>
      <c r="J4" s="61"/>
      <c r="K4" s="135"/>
      <c r="L4" s="135"/>
      <c r="M4" s="135"/>
    </row>
    <row r="5" spans="1:13" ht="22.5" customHeight="1">
      <c r="A5" s="136" t="s">
        <v>4</v>
      </c>
      <c r="B5" s="125" t="s">
        <v>5</v>
      </c>
      <c r="C5" s="137" t="s">
        <v>6</v>
      </c>
      <c r="D5" s="125" t="s">
        <v>8</v>
      </c>
      <c r="E5" s="125" t="s">
        <v>11</v>
      </c>
      <c r="F5" s="125" t="s">
        <v>12</v>
      </c>
      <c r="G5" s="127" t="s">
        <v>13</v>
      </c>
      <c r="H5" s="129" t="s">
        <v>14</v>
      </c>
      <c r="I5" s="130"/>
      <c r="J5" s="130"/>
      <c r="K5" s="127" t="s">
        <v>15</v>
      </c>
      <c r="L5" s="132" t="s">
        <v>16</v>
      </c>
      <c r="M5" s="140" t="s">
        <v>117</v>
      </c>
    </row>
    <row r="6" spans="1:13" ht="22.5" customHeight="1">
      <c r="A6" s="136"/>
      <c r="B6" s="126"/>
      <c r="C6" s="138"/>
      <c r="D6" s="126"/>
      <c r="E6" s="126"/>
      <c r="F6" s="126"/>
      <c r="G6" s="128"/>
      <c r="H6" s="63">
        <v>1</v>
      </c>
      <c r="I6" s="63">
        <v>2</v>
      </c>
      <c r="J6" s="63">
        <v>3</v>
      </c>
      <c r="K6" s="128"/>
      <c r="L6" s="133"/>
      <c r="M6" s="141"/>
    </row>
    <row r="7" spans="1:13" s="65" customFormat="1" ht="54.75" customHeight="1">
      <c r="A7" s="88">
        <v>1</v>
      </c>
      <c r="B7" s="90">
        <v>1751040064</v>
      </c>
      <c r="C7" s="91" t="s">
        <v>144</v>
      </c>
      <c r="D7" s="92" t="s">
        <v>145</v>
      </c>
      <c r="E7" s="93"/>
      <c r="F7" s="93"/>
      <c r="G7" s="93"/>
      <c r="H7" s="89"/>
      <c r="I7" s="89"/>
      <c r="J7" s="89"/>
      <c r="K7" s="89"/>
      <c r="L7" s="89"/>
      <c r="M7" s="89"/>
    </row>
    <row r="8" spans="1:13" s="65" customFormat="1" ht="54.75" customHeight="1">
      <c r="A8" s="88">
        <v>2</v>
      </c>
      <c r="B8" s="90">
        <v>1751040069</v>
      </c>
      <c r="C8" s="91" t="s">
        <v>146</v>
      </c>
      <c r="D8" s="92" t="s">
        <v>147</v>
      </c>
      <c r="E8" s="93"/>
      <c r="F8" s="93"/>
      <c r="G8" s="93"/>
      <c r="H8" s="89"/>
      <c r="I8" s="89"/>
      <c r="J8" s="89"/>
      <c r="K8" s="89"/>
      <c r="L8" s="89"/>
      <c r="M8" s="89"/>
    </row>
    <row r="9" spans="1:13" s="65" customFormat="1" ht="54.75" customHeight="1">
      <c r="A9" s="88">
        <v>3</v>
      </c>
      <c r="B9" s="90">
        <v>1751040071</v>
      </c>
      <c r="C9" s="91" t="s">
        <v>148</v>
      </c>
      <c r="D9" s="92" t="s">
        <v>149</v>
      </c>
      <c r="E9" s="93"/>
      <c r="F9" s="93"/>
      <c r="G9" s="93"/>
      <c r="H9" s="89"/>
      <c r="I9" s="89"/>
      <c r="J9" s="89"/>
      <c r="K9" s="89"/>
      <c r="L9" s="89"/>
      <c r="M9" s="89"/>
    </row>
    <row r="10" spans="1:13" s="65" customFormat="1" ht="54.75" customHeight="1">
      <c r="A10" s="88">
        <v>4</v>
      </c>
      <c r="B10" s="90">
        <v>1751040073</v>
      </c>
      <c r="C10" s="91" t="s">
        <v>150</v>
      </c>
      <c r="D10" s="92" t="s">
        <v>151</v>
      </c>
      <c r="E10" s="93"/>
      <c r="F10" s="93"/>
      <c r="G10" s="93"/>
      <c r="H10" s="89"/>
      <c r="I10" s="89"/>
      <c r="J10" s="89"/>
      <c r="K10" s="89"/>
      <c r="L10" s="89"/>
      <c r="M10" s="89"/>
    </row>
    <row r="11" spans="1:13" s="65" customFormat="1" ht="54.75" customHeight="1">
      <c r="A11" s="88">
        <v>5</v>
      </c>
      <c r="B11" s="90">
        <v>1751040078</v>
      </c>
      <c r="C11" s="91" t="s">
        <v>152</v>
      </c>
      <c r="D11" s="92" t="s">
        <v>153</v>
      </c>
      <c r="E11" s="93"/>
      <c r="F11" s="93"/>
      <c r="G11" s="93"/>
      <c r="H11" s="89"/>
      <c r="I11" s="89"/>
      <c r="J11" s="89"/>
      <c r="K11" s="89"/>
      <c r="L11" s="89"/>
      <c r="M11" s="89"/>
    </row>
    <row r="12" spans="1:13" s="65" customFormat="1" ht="54.75" customHeight="1">
      <c r="A12" s="88">
        <v>6</v>
      </c>
      <c r="B12" s="90">
        <v>1751040084</v>
      </c>
      <c r="C12" s="91" t="s">
        <v>154</v>
      </c>
      <c r="D12" s="92" t="s">
        <v>155</v>
      </c>
      <c r="E12" s="93"/>
      <c r="F12" s="93"/>
      <c r="G12" s="93"/>
      <c r="H12" s="89"/>
      <c r="I12" s="89"/>
      <c r="J12" s="89"/>
      <c r="K12" s="89"/>
      <c r="L12" s="89"/>
      <c r="M12" s="89"/>
    </row>
    <row r="13" spans="1:13" s="65" customFormat="1" ht="54.75" customHeight="1">
      <c r="A13" s="88">
        <v>7</v>
      </c>
      <c r="B13" s="90">
        <v>1751040059</v>
      </c>
      <c r="C13" s="91" t="s">
        <v>156</v>
      </c>
      <c r="D13" s="92" t="s">
        <v>157</v>
      </c>
      <c r="E13" s="93"/>
      <c r="F13" s="93"/>
      <c r="G13" s="93"/>
      <c r="H13" s="89"/>
      <c r="I13" s="89"/>
      <c r="J13" s="89"/>
      <c r="K13" s="89"/>
      <c r="L13" s="89"/>
      <c r="M13" s="89"/>
    </row>
    <row r="14" spans="1:13" s="65" customFormat="1" ht="54.75" customHeight="1">
      <c r="A14" s="88">
        <v>8</v>
      </c>
      <c r="B14" s="90">
        <v>1751040060</v>
      </c>
      <c r="C14" s="91" t="s">
        <v>158</v>
      </c>
      <c r="D14" s="92" t="s">
        <v>159</v>
      </c>
      <c r="E14" s="93"/>
      <c r="F14" s="93"/>
      <c r="G14" s="93"/>
      <c r="H14" s="89"/>
      <c r="I14" s="89"/>
      <c r="J14" s="89"/>
      <c r="K14" s="89"/>
      <c r="L14" s="89"/>
      <c r="M14" s="89"/>
    </row>
    <row r="15" spans="1:13" s="65" customFormat="1" ht="54.75" customHeight="1">
      <c r="A15" s="88">
        <v>9</v>
      </c>
      <c r="B15" s="90">
        <v>1751040042</v>
      </c>
      <c r="C15" s="91" t="s">
        <v>160</v>
      </c>
      <c r="D15" s="92" t="s">
        <v>161</v>
      </c>
      <c r="E15" s="93"/>
      <c r="F15" s="93"/>
      <c r="G15" s="93"/>
      <c r="H15" s="89"/>
      <c r="I15" s="89"/>
      <c r="J15" s="89"/>
      <c r="K15" s="89"/>
      <c r="L15" s="89"/>
      <c r="M15" s="89"/>
    </row>
    <row r="16" spans="1:13" s="65" customFormat="1" ht="54.75" customHeight="1">
      <c r="A16" s="88">
        <v>10</v>
      </c>
      <c r="B16" s="90">
        <v>1751040043</v>
      </c>
      <c r="C16" s="91" t="s">
        <v>162</v>
      </c>
      <c r="D16" s="92" t="s">
        <v>163</v>
      </c>
      <c r="E16" s="93"/>
      <c r="F16" s="93"/>
      <c r="G16" s="93"/>
      <c r="H16" s="89"/>
      <c r="I16" s="89"/>
      <c r="J16" s="89"/>
      <c r="K16" s="89"/>
      <c r="L16" s="89"/>
      <c r="M16" s="89"/>
    </row>
    <row r="17" spans="1:13" s="65" customFormat="1" ht="54.75" customHeight="1">
      <c r="A17" s="88">
        <v>11</v>
      </c>
      <c r="B17" s="90">
        <v>1751040054</v>
      </c>
      <c r="C17" s="91" t="s">
        <v>164</v>
      </c>
      <c r="D17" s="92" t="s">
        <v>165</v>
      </c>
      <c r="E17" s="93"/>
      <c r="F17" s="93"/>
      <c r="G17" s="93"/>
      <c r="H17" s="89"/>
      <c r="I17" s="89"/>
      <c r="J17" s="89"/>
      <c r="K17" s="89"/>
      <c r="L17" s="89"/>
      <c r="M17" s="89"/>
    </row>
    <row r="18" spans="1:13" s="65" customFormat="1" ht="54.75" customHeight="1">
      <c r="A18" s="88">
        <v>12</v>
      </c>
      <c r="B18" s="90">
        <v>1751040027</v>
      </c>
      <c r="C18" s="91" t="s">
        <v>166</v>
      </c>
      <c r="D18" s="92" t="s">
        <v>167</v>
      </c>
      <c r="E18" s="93"/>
      <c r="F18" s="93"/>
      <c r="G18" s="93"/>
      <c r="H18" s="89"/>
      <c r="I18" s="89"/>
      <c r="J18" s="89"/>
      <c r="K18" s="89"/>
      <c r="L18" s="89"/>
      <c r="M18" s="89"/>
    </row>
    <row r="19" spans="1:13" s="65" customFormat="1" ht="54.75" customHeight="1">
      <c r="A19" s="88">
        <v>13</v>
      </c>
      <c r="B19" s="95">
        <v>1751040033</v>
      </c>
      <c r="C19" s="96" t="s">
        <v>168</v>
      </c>
      <c r="D19" s="97" t="s">
        <v>169</v>
      </c>
      <c r="E19" s="93"/>
      <c r="F19" s="93"/>
      <c r="G19" s="93"/>
      <c r="H19" s="89"/>
      <c r="I19" s="89"/>
      <c r="J19" s="89"/>
      <c r="K19" s="89"/>
      <c r="L19" s="89"/>
      <c r="M19" s="89"/>
    </row>
    <row r="20" spans="1:13" s="65" customFormat="1" ht="54.75" customHeight="1">
      <c r="A20" s="88">
        <v>14</v>
      </c>
      <c r="B20" s="98">
        <v>1751040038</v>
      </c>
      <c r="C20" s="99" t="s">
        <v>170</v>
      </c>
      <c r="D20" s="100" t="s">
        <v>171</v>
      </c>
      <c r="E20" s="94"/>
      <c r="F20" s="94"/>
      <c r="G20" s="94"/>
      <c r="H20" s="89"/>
      <c r="I20" s="89"/>
      <c r="J20" s="89"/>
      <c r="K20" s="89"/>
      <c r="L20" s="89"/>
      <c r="M20" s="89"/>
    </row>
    <row r="21" spans="1:13" s="65" customFormat="1" ht="54.75" customHeight="1">
      <c r="A21" s="88">
        <v>15</v>
      </c>
      <c r="B21" s="98">
        <v>1751040040</v>
      </c>
      <c r="C21" s="99" t="s">
        <v>172</v>
      </c>
      <c r="D21" s="100" t="s">
        <v>173</v>
      </c>
      <c r="E21" s="94"/>
      <c r="F21" s="94"/>
      <c r="G21" s="94"/>
      <c r="H21" s="89"/>
      <c r="I21" s="89"/>
      <c r="J21" s="89"/>
      <c r="K21" s="89"/>
      <c r="L21" s="89"/>
      <c r="M21" s="89"/>
    </row>
    <row r="22" spans="1:13" s="65" customFormat="1" ht="54.75" customHeight="1">
      <c r="A22" s="88">
        <v>16</v>
      </c>
      <c r="B22" s="98">
        <v>1751040041</v>
      </c>
      <c r="C22" s="99" t="s">
        <v>174</v>
      </c>
      <c r="D22" s="100" t="s">
        <v>175</v>
      </c>
      <c r="E22" s="94"/>
      <c r="F22" s="94"/>
      <c r="G22" s="94"/>
      <c r="H22" s="89"/>
      <c r="I22" s="89"/>
      <c r="J22" s="89"/>
      <c r="K22" s="89"/>
      <c r="L22" s="89"/>
      <c r="M22" s="89"/>
    </row>
  </sheetData>
  <sheetProtection/>
  <mergeCells count="15">
    <mergeCell ref="B5:B6"/>
    <mergeCell ref="M5:M6"/>
    <mergeCell ref="A1:D1"/>
    <mergeCell ref="E1:K1"/>
    <mergeCell ref="A3:M3"/>
    <mergeCell ref="K4:M4"/>
    <mergeCell ref="A5:A6"/>
    <mergeCell ref="G5:G6"/>
    <mergeCell ref="H5:J5"/>
    <mergeCell ref="K5:K6"/>
    <mergeCell ref="L5:L6"/>
    <mergeCell ref="C5:C6"/>
    <mergeCell ref="D5:D6"/>
    <mergeCell ref="E5:E6"/>
    <mergeCell ref="F5:F6"/>
  </mergeCells>
  <printOptions horizontalCentered="1"/>
  <pageMargins left="0" right="0" top="0.29" bottom="0" header="0.31496062992126" footer="0.31496062992126"/>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tabColor theme="0"/>
  </sheetPr>
  <dimension ref="A1:IV28"/>
  <sheetViews>
    <sheetView zoomScalePageLayoutView="0" workbookViewId="0" topLeftCell="A1">
      <selection activeCell="J24" sqref="J24"/>
    </sheetView>
  </sheetViews>
  <sheetFormatPr defaultColWidth="9.140625" defaultRowHeight="15"/>
  <cols>
    <col min="1" max="1" width="5.7109375" style="38" customWidth="1"/>
    <col min="2" max="2" width="14.28125" style="40" customWidth="1"/>
    <col min="3" max="3" width="16.140625" style="11" bestFit="1" customWidth="1"/>
    <col min="4" max="4" width="8.00390625" style="11" customWidth="1"/>
    <col min="5" max="5" width="6.8515625" style="40" customWidth="1"/>
    <col min="6" max="6" width="7.8515625" style="40" bestFit="1" customWidth="1"/>
    <col min="7" max="8" width="10.00390625" style="40" customWidth="1"/>
    <col min="9" max="9" width="6.8515625" style="41" customWidth="1"/>
    <col min="10" max="10" width="6.7109375" style="41" customWidth="1"/>
    <col min="11" max="11" width="12.57421875" style="42" customWidth="1"/>
    <col min="12" max="14" width="7.421875" style="42" customWidth="1"/>
    <col min="15" max="15" width="9.00390625" style="42" customWidth="1"/>
    <col min="16" max="16" width="16.7109375" style="42" customWidth="1"/>
    <col min="17" max="17" width="10.28125" style="42" customWidth="1"/>
    <col min="18" max="16384" width="9.140625" style="11" customWidth="1"/>
  </cols>
  <sheetData>
    <row r="1" spans="1:17" s="2" customFormat="1" ht="40.5" customHeight="1">
      <c r="A1" s="116" t="s">
        <v>0</v>
      </c>
      <c r="B1" s="116"/>
      <c r="C1" s="116"/>
      <c r="D1" s="116"/>
      <c r="E1" s="1"/>
      <c r="G1" s="3"/>
      <c r="H1" s="3"/>
      <c r="I1" s="3"/>
      <c r="J1" s="3"/>
      <c r="K1" s="3"/>
      <c r="L1" s="117" t="s">
        <v>1</v>
      </c>
      <c r="M1" s="117"/>
      <c r="N1" s="117"/>
      <c r="O1" s="117"/>
      <c r="P1" s="117"/>
      <c r="Q1" s="117"/>
    </row>
    <row r="2" spans="1:17" s="4" customFormat="1" ht="57.75" customHeight="1">
      <c r="A2" s="118" t="s">
        <v>28</v>
      </c>
      <c r="B2" s="118"/>
      <c r="C2" s="118"/>
      <c r="D2" s="118"/>
      <c r="E2" s="118"/>
      <c r="F2" s="118"/>
      <c r="G2" s="118"/>
      <c r="H2" s="118"/>
      <c r="I2" s="118"/>
      <c r="J2" s="118"/>
      <c r="K2" s="118"/>
      <c r="L2" s="118"/>
      <c r="M2" s="118"/>
      <c r="N2" s="118"/>
      <c r="O2" s="118"/>
      <c r="P2" s="118"/>
      <c r="Q2" s="118"/>
    </row>
    <row r="3" spans="2:17" s="5" customFormat="1" ht="26.25" customHeight="1">
      <c r="B3" s="6" t="s">
        <v>30</v>
      </c>
      <c r="C3" s="6"/>
      <c r="D3" s="7" t="s">
        <v>29</v>
      </c>
      <c r="G3" s="8"/>
      <c r="H3" s="8"/>
      <c r="I3" s="9"/>
      <c r="J3" s="10"/>
      <c r="K3" s="10"/>
      <c r="L3" s="10"/>
      <c r="M3" s="10"/>
      <c r="N3" s="119" t="s">
        <v>3</v>
      </c>
      <c r="O3" s="119"/>
      <c r="P3" s="119"/>
      <c r="Q3" s="119"/>
    </row>
    <row r="4" spans="1:17" ht="22.5" customHeight="1">
      <c r="A4" s="120" t="s">
        <v>4</v>
      </c>
      <c r="B4" s="114" t="s">
        <v>5</v>
      </c>
      <c r="C4" s="121" t="s">
        <v>6</v>
      </c>
      <c r="D4" s="122"/>
      <c r="E4" s="114" t="s">
        <v>7</v>
      </c>
      <c r="F4" s="114" t="s">
        <v>8</v>
      </c>
      <c r="G4" s="114" t="s">
        <v>9</v>
      </c>
      <c r="H4" s="114" t="s">
        <v>10</v>
      </c>
      <c r="I4" s="114" t="s">
        <v>11</v>
      </c>
      <c r="J4" s="114" t="s">
        <v>12</v>
      </c>
      <c r="K4" s="105" t="s">
        <v>13</v>
      </c>
      <c r="L4" s="109" t="s">
        <v>14</v>
      </c>
      <c r="M4" s="110"/>
      <c r="N4" s="111"/>
      <c r="O4" s="105" t="s">
        <v>15</v>
      </c>
      <c r="P4" s="105" t="s">
        <v>16</v>
      </c>
      <c r="Q4" s="107" t="s">
        <v>17</v>
      </c>
    </row>
    <row r="5" spans="1:17" ht="22.5" customHeight="1">
      <c r="A5" s="120"/>
      <c r="B5" s="115"/>
      <c r="C5" s="123"/>
      <c r="D5" s="124"/>
      <c r="E5" s="115"/>
      <c r="F5" s="115"/>
      <c r="G5" s="115"/>
      <c r="H5" s="115"/>
      <c r="I5" s="115"/>
      <c r="J5" s="115"/>
      <c r="K5" s="106"/>
      <c r="L5" s="12">
        <v>1</v>
      </c>
      <c r="M5" s="12">
        <v>2</v>
      </c>
      <c r="N5" s="12">
        <v>3</v>
      </c>
      <c r="O5" s="106"/>
      <c r="P5" s="106"/>
      <c r="Q5" s="108"/>
    </row>
    <row r="6" spans="1:17" s="21" customFormat="1" ht="16.5" customHeight="1">
      <c r="A6" s="13">
        <v>1</v>
      </c>
      <c r="B6" s="14" t="s">
        <v>31</v>
      </c>
      <c r="C6" s="15" t="s">
        <v>45</v>
      </c>
      <c r="D6" s="16" t="s">
        <v>46</v>
      </c>
      <c r="E6" s="17">
        <v>3</v>
      </c>
      <c r="F6" s="18" t="s">
        <v>71</v>
      </c>
      <c r="G6" s="19">
        <v>8.5</v>
      </c>
      <c r="H6" s="19">
        <v>7.5</v>
      </c>
      <c r="I6" s="19">
        <f>(G6+H6)/2</f>
        <v>8</v>
      </c>
      <c r="J6" s="19">
        <v>7.5</v>
      </c>
      <c r="K6" s="20">
        <f>(I6+J6)/2</f>
        <v>7.75</v>
      </c>
      <c r="L6" s="20"/>
      <c r="M6" s="20"/>
      <c r="N6" s="20"/>
      <c r="O6" s="20"/>
      <c r="P6" s="20"/>
      <c r="Q6" s="20"/>
    </row>
    <row r="7" spans="1:17" s="21" customFormat="1" ht="16.5" customHeight="1">
      <c r="A7" s="13">
        <v>2</v>
      </c>
      <c r="B7" s="14" t="s">
        <v>32</v>
      </c>
      <c r="C7" s="15" t="s">
        <v>47</v>
      </c>
      <c r="D7" s="16" t="s">
        <v>48</v>
      </c>
      <c r="E7" s="17">
        <v>3</v>
      </c>
      <c r="F7" s="18" t="s">
        <v>72</v>
      </c>
      <c r="G7" s="19">
        <v>8.5</v>
      </c>
      <c r="H7" s="19">
        <v>8.25</v>
      </c>
      <c r="I7" s="19">
        <f aca="true" t="shared" si="0" ref="I7:I20">(G7+H7)/2</f>
        <v>8.375</v>
      </c>
      <c r="J7" s="19">
        <v>8.5</v>
      </c>
      <c r="K7" s="20">
        <f aca="true" t="shared" si="1" ref="K7:K20">(I7+J7)/2</f>
        <v>8.4375</v>
      </c>
      <c r="L7" s="20"/>
      <c r="M7" s="20"/>
      <c r="N7" s="20"/>
      <c r="O7" s="20"/>
      <c r="P7" s="20"/>
      <c r="Q7" s="20"/>
    </row>
    <row r="8" spans="1:17" s="21" customFormat="1" ht="16.5" customHeight="1">
      <c r="A8" s="13">
        <v>3</v>
      </c>
      <c r="B8" s="14" t="s">
        <v>33</v>
      </c>
      <c r="C8" s="15" t="s">
        <v>49</v>
      </c>
      <c r="D8" s="16" t="s">
        <v>50</v>
      </c>
      <c r="E8" s="17">
        <v>3</v>
      </c>
      <c r="F8" s="18" t="s">
        <v>73</v>
      </c>
      <c r="G8" s="19">
        <v>8.5</v>
      </c>
      <c r="H8" s="19">
        <v>8.5</v>
      </c>
      <c r="I8" s="19">
        <f t="shared" si="0"/>
        <v>8.5</v>
      </c>
      <c r="J8" s="19">
        <v>8</v>
      </c>
      <c r="K8" s="20">
        <f t="shared" si="1"/>
        <v>8.25</v>
      </c>
      <c r="L8" s="20"/>
      <c r="M8" s="20"/>
      <c r="N8" s="20"/>
      <c r="O8" s="20"/>
      <c r="P8" s="20"/>
      <c r="Q8" s="20"/>
    </row>
    <row r="9" spans="1:17" s="21" customFormat="1" ht="16.5" customHeight="1">
      <c r="A9" s="13">
        <v>4</v>
      </c>
      <c r="B9" s="14" t="s">
        <v>34</v>
      </c>
      <c r="C9" s="15" t="s">
        <v>51</v>
      </c>
      <c r="D9" s="16" t="s">
        <v>52</v>
      </c>
      <c r="E9" s="17">
        <v>3</v>
      </c>
      <c r="F9" s="18" t="s">
        <v>19</v>
      </c>
      <c r="G9" s="19">
        <v>8.5</v>
      </c>
      <c r="H9" s="19">
        <v>7.75</v>
      </c>
      <c r="I9" s="19">
        <f t="shared" si="0"/>
        <v>8.125</v>
      </c>
      <c r="J9" s="19">
        <v>8.5</v>
      </c>
      <c r="K9" s="20">
        <f t="shared" si="1"/>
        <v>8.3125</v>
      </c>
      <c r="L9" s="20"/>
      <c r="M9" s="20"/>
      <c r="N9" s="20"/>
      <c r="O9" s="20"/>
      <c r="P9" s="20"/>
      <c r="Q9" s="20"/>
    </row>
    <row r="10" spans="1:17" s="21" customFormat="1" ht="16.5" customHeight="1">
      <c r="A10" s="13">
        <v>5</v>
      </c>
      <c r="B10" s="14" t="s">
        <v>35</v>
      </c>
      <c r="C10" s="15" t="s">
        <v>53</v>
      </c>
      <c r="D10" s="16" t="s">
        <v>54</v>
      </c>
      <c r="E10" s="17">
        <v>4</v>
      </c>
      <c r="F10" s="18" t="s">
        <v>74</v>
      </c>
      <c r="G10" s="19">
        <v>8</v>
      </c>
      <c r="H10" s="19">
        <v>6.75</v>
      </c>
      <c r="I10" s="19">
        <f t="shared" si="0"/>
        <v>7.375</v>
      </c>
      <c r="J10" s="19">
        <v>7.5</v>
      </c>
      <c r="K10" s="20">
        <f t="shared" si="1"/>
        <v>7.4375</v>
      </c>
      <c r="L10" s="20"/>
      <c r="M10" s="20"/>
      <c r="N10" s="20"/>
      <c r="O10" s="20"/>
      <c r="P10" s="20"/>
      <c r="Q10" s="20"/>
    </row>
    <row r="11" spans="1:17" s="21" customFormat="1" ht="16.5" customHeight="1">
      <c r="A11" s="13">
        <v>6</v>
      </c>
      <c r="B11" s="14" t="s">
        <v>36</v>
      </c>
      <c r="C11" s="15" t="s">
        <v>55</v>
      </c>
      <c r="D11" s="16" t="s">
        <v>54</v>
      </c>
      <c r="E11" s="17">
        <v>4</v>
      </c>
      <c r="F11" s="18" t="s">
        <v>75</v>
      </c>
      <c r="G11" s="19">
        <v>8.5</v>
      </c>
      <c r="H11" s="19">
        <v>7.25</v>
      </c>
      <c r="I11" s="19">
        <f t="shared" si="0"/>
        <v>7.875</v>
      </c>
      <c r="J11" s="19">
        <v>8</v>
      </c>
      <c r="K11" s="20">
        <f t="shared" si="1"/>
        <v>7.9375</v>
      </c>
      <c r="L11" s="20"/>
      <c r="M11" s="20"/>
      <c r="N11" s="20"/>
      <c r="O11" s="20"/>
      <c r="P11" s="20"/>
      <c r="Q11" s="20"/>
    </row>
    <row r="12" spans="1:17" s="21" customFormat="1" ht="16.5" customHeight="1">
      <c r="A12" s="13">
        <v>7</v>
      </c>
      <c r="B12" s="14" t="s">
        <v>84</v>
      </c>
      <c r="C12" s="15" t="s">
        <v>85</v>
      </c>
      <c r="D12" s="16" t="s">
        <v>86</v>
      </c>
      <c r="E12" s="17">
        <v>1</v>
      </c>
      <c r="F12" s="18" t="s">
        <v>21</v>
      </c>
      <c r="G12" s="19">
        <v>8.5</v>
      </c>
      <c r="H12" s="19">
        <v>8</v>
      </c>
      <c r="I12" s="19">
        <f>(G12+H12)/2</f>
        <v>8.25</v>
      </c>
      <c r="J12" s="19">
        <v>8</v>
      </c>
      <c r="K12" s="20">
        <f>(I12+J12)/2</f>
        <v>8.125</v>
      </c>
      <c r="L12" s="43"/>
      <c r="M12" s="43"/>
      <c r="N12" s="43"/>
      <c r="O12" s="43"/>
      <c r="P12" s="43"/>
      <c r="Q12" s="43"/>
    </row>
    <row r="13" spans="1:17" s="21" customFormat="1" ht="16.5" customHeight="1">
      <c r="A13" s="13">
        <v>8</v>
      </c>
      <c r="B13" s="14" t="s">
        <v>37</v>
      </c>
      <c r="C13" s="15" t="s">
        <v>56</v>
      </c>
      <c r="D13" s="16" t="s">
        <v>57</v>
      </c>
      <c r="E13" s="17">
        <v>4</v>
      </c>
      <c r="F13" s="18" t="s">
        <v>76</v>
      </c>
      <c r="G13" s="19">
        <v>8.5</v>
      </c>
      <c r="H13" s="19">
        <v>7</v>
      </c>
      <c r="I13" s="19">
        <f t="shared" si="0"/>
        <v>7.75</v>
      </c>
      <c r="J13" s="19">
        <v>7.5</v>
      </c>
      <c r="K13" s="20">
        <f t="shared" si="1"/>
        <v>7.625</v>
      </c>
      <c r="L13" s="20"/>
      <c r="M13" s="20"/>
      <c r="N13" s="20"/>
      <c r="O13" s="20"/>
      <c r="P13" s="20"/>
      <c r="Q13" s="20"/>
    </row>
    <row r="14" spans="1:17" s="21" customFormat="1" ht="16.5" customHeight="1">
      <c r="A14" s="13">
        <v>9</v>
      </c>
      <c r="B14" s="14" t="s">
        <v>38</v>
      </c>
      <c r="C14" s="15" t="s">
        <v>58</v>
      </c>
      <c r="D14" s="16" t="s">
        <v>59</v>
      </c>
      <c r="E14" s="17">
        <v>4</v>
      </c>
      <c r="F14" s="18" t="s">
        <v>77</v>
      </c>
      <c r="G14" s="19">
        <v>8.5</v>
      </c>
      <c r="H14" s="19">
        <v>8</v>
      </c>
      <c r="I14" s="19">
        <f t="shared" si="0"/>
        <v>8.25</v>
      </c>
      <c r="J14" s="19">
        <v>8</v>
      </c>
      <c r="K14" s="20">
        <f t="shared" si="1"/>
        <v>8.125</v>
      </c>
      <c r="L14" s="20"/>
      <c r="M14" s="20"/>
      <c r="N14" s="20"/>
      <c r="O14" s="20"/>
      <c r="P14" s="20"/>
      <c r="Q14" s="20"/>
    </row>
    <row r="15" spans="1:17" s="21" customFormat="1" ht="16.5" customHeight="1" thickBot="1">
      <c r="A15" s="22">
        <v>10</v>
      </c>
      <c r="B15" s="23" t="s">
        <v>39</v>
      </c>
      <c r="C15" s="24" t="s">
        <v>60</v>
      </c>
      <c r="D15" s="25" t="s">
        <v>61</v>
      </c>
      <c r="E15" s="26">
        <v>5</v>
      </c>
      <c r="F15" s="27" t="s">
        <v>78</v>
      </c>
      <c r="G15" s="28">
        <v>7</v>
      </c>
      <c r="H15" s="28">
        <v>8</v>
      </c>
      <c r="I15" s="28">
        <f t="shared" si="0"/>
        <v>7.5</v>
      </c>
      <c r="J15" s="28">
        <v>7.5</v>
      </c>
      <c r="K15" s="29">
        <f t="shared" si="1"/>
        <v>7.5</v>
      </c>
      <c r="L15" s="29"/>
      <c r="M15" s="29"/>
      <c r="N15" s="29"/>
      <c r="O15" s="29"/>
      <c r="P15" s="29"/>
      <c r="Q15" s="29"/>
    </row>
    <row r="16" spans="1:17" s="21" customFormat="1" ht="16.5" customHeight="1" thickTop="1">
      <c r="A16" s="30">
        <v>11</v>
      </c>
      <c r="B16" s="31" t="s">
        <v>40</v>
      </c>
      <c r="C16" s="32" t="s">
        <v>62</v>
      </c>
      <c r="D16" s="33" t="s">
        <v>63</v>
      </c>
      <c r="E16" s="34">
        <v>5</v>
      </c>
      <c r="F16" s="35" t="s">
        <v>20</v>
      </c>
      <c r="G16" s="36">
        <v>7</v>
      </c>
      <c r="H16" s="36">
        <v>8</v>
      </c>
      <c r="I16" s="36">
        <f t="shared" si="0"/>
        <v>7.5</v>
      </c>
      <c r="J16" s="36">
        <v>7.25</v>
      </c>
      <c r="K16" s="37">
        <f t="shared" si="1"/>
        <v>7.375</v>
      </c>
      <c r="L16" s="37"/>
      <c r="M16" s="37"/>
      <c r="N16" s="37"/>
      <c r="O16" s="37"/>
      <c r="P16" s="37"/>
      <c r="Q16" s="37"/>
    </row>
    <row r="17" spans="1:17" s="21" customFormat="1" ht="16.5" customHeight="1">
      <c r="A17" s="13">
        <v>12</v>
      </c>
      <c r="B17" s="14" t="s">
        <v>41</v>
      </c>
      <c r="C17" s="15" t="s">
        <v>64</v>
      </c>
      <c r="D17" s="16" t="s">
        <v>65</v>
      </c>
      <c r="E17" s="17">
        <v>6</v>
      </c>
      <c r="F17" s="18" t="s">
        <v>79</v>
      </c>
      <c r="G17" s="19">
        <v>7</v>
      </c>
      <c r="H17" s="19">
        <v>7</v>
      </c>
      <c r="I17" s="19">
        <f t="shared" si="0"/>
        <v>7</v>
      </c>
      <c r="J17" s="19">
        <v>5.5</v>
      </c>
      <c r="K17" s="20">
        <f t="shared" si="1"/>
        <v>6.25</v>
      </c>
      <c r="L17" s="20"/>
      <c r="M17" s="20"/>
      <c r="N17" s="20"/>
      <c r="O17" s="20"/>
      <c r="P17" s="20"/>
      <c r="Q17" s="20"/>
    </row>
    <row r="18" spans="1:17" s="21" customFormat="1" ht="16.5" customHeight="1">
      <c r="A18" s="13">
        <v>13</v>
      </c>
      <c r="B18" s="14" t="s">
        <v>42</v>
      </c>
      <c r="C18" s="15" t="s">
        <v>66</v>
      </c>
      <c r="D18" s="16" t="s">
        <v>65</v>
      </c>
      <c r="E18" s="17">
        <v>6</v>
      </c>
      <c r="F18" s="18" t="s">
        <v>80</v>
      </c>
      <c r="G18" s="19">
        <v>8</v>
      </c>
      <c r="H18" s="19">
        <v>8</v>
      </c>
      <c r="I18" s="19">
        <f t="shared" si="0"/>
        <v>8</v>
      </c>
      <c r="J18" s="19">
        <v>8.5</v>
      </c>
      <c r="K18" s="20">
        <f t="shared" si="1"/>
        <v>8.25</v>
      </c>
      <c r="L18" s="20"/>
      <c r="M18" s="20"/>
      <c r="N18" s="20"/>
      <c r="O18" s="20"/>
      <c r="P18" s="20"/>
      <c r="Q18" s="20"/>
    </row>
    <row r="19" spans="1:17" s="21" customFormat="1" ht="16.5" customHeight="1">
      <c r="A19" s="13">
        <v>14</v>
      </c>
      <c r="B19" s="14" t="s">
        <v>43</v>
      </c>
      <c r="C19" s="15" t="s">
        <v>67</v>
      </c>
      <c r="D19" s="16" t="s">
        <v>68</v>
      </c>
      <c r="E19" s="17">
        <v>6</v>
      </c>
      <c r="F19" s="18" t="s">
        <v>18</v>
      </c>
      <c r="G19" s="19">
        <v>6.5</v>
      </c>
      <c r="H19" s="19">
        <v>8</v>
      </c>
      <c r="I19" s="19">
        <f t="shared" si="0"/>
        <v>7.25</v>
      </c>
      <c r="J19" s="19">
        <v>8.5</v>
      </c>
      <c r="K19" s="20">
        <f t="shared" si="1"/>
        <v>7.875</v>
      </c>
      <c r="L19" s="20"/>
      <c r="M19" s="20"/>
      <c r="N19" s="20"/>
      <c r="O19" s="20"/>
      <c r="P19" s="20"/>
      <c r="Q19" s="20"/>
    </row>
    <row r="20" spans="1:17" s="21" customFormat="1" ht="16.5" customHeight="1">
      <c r="A20" s="13">
        <v>15</v>
      </c>
      <c r="B20" s="14" t="s">
        <v>44</v>
      </c>
      <c r="C20" s="15" t="s">
        <v>69</v>
      </c>
      <c r="D20" s="16" t="s">
        <v>70</v>
      </c>
      <c r="E20" s="17">
        <v>6</v>
      </c>
      <c r="F20" s="18" t="s">
        <v>81</v>
      </c>
      <c r="G20" s="19">
        <v>8</v>
      </c>
      <c r="H20" s="19">
        <v>8</v>
      </c>
      <c r="I20" s="19">
        <f t="shared" si="0"/>
        <v>8</v>
      </c>
      <c r="J20" s="19">
        <v>8</v>
      </c>
      <c r="K20" s="20">
        <f t="shared" si="1"/>
        <v>8</v>
      </c>
      <c r="L20" s="20"/>
      <c r="M20" s="20"/>
      <c r="N20" s="20"/>
      <c r="O20" s="20"/>
      <c r="P20" s="20"/>
      <c r="Q20" s="20"/>
    </row>
    <row r="22" spans="1:256" s="39" customFormat="1" ht="18">
      <c r="A22" s="38"/>
      <c r="B22" s="102" t="s">
        <v>22</v>
      </c>
      <c r="C22" s="102"/>
      <c r="D22" s="102" t="s">
        <v>23</v>
      </c>
      <c r="E22" s="102"/>
      <c r="F22" s="102"/>
      <c r="G22" s="102"/>
      <c r="H22" s="102"/>
      <c r="I22" s="102"/>
      <c r="J22" s="102"/>
      <c r="K22" s="102"/>
      <c r="L22" s="101" t="s">
        <v>24</v>
      </c>
      <c r="M22" s="101"/>
      <c r="N22" s="101"/>
      <c r="O22" s="101"/>
      <c r="P22" s="101" t="s">
        <v>25</v>
      </c>
      <c r="Q22" s="10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8" spans="2:17" ht="24.75" customHeight="1">
      <c r="B28" s="102" t="s">
        <v>26</v>
      </c>
      <c r="C28" s="102"/>
      <c r="D28" s="102" t="s">
        <v>27</v>
      </c>
      <c r="E28" s="102"/>
      <c r="F28" s="102"/>
      <c r="G28" s="102"/>
      <c r="H28" s="102"/>
      <c r="I28" s="102"/>
      <c r="J28" s="102"/>
      <c r="K28" s="102"/>
      <c r="L28" s="101" t="s">
        <v>82</v>
      </c>
      <c r="M28" s="101"/>
      <c r="N28" s="101"/>
      <c r="O28" s="101"/>
      <c r="P28" s="103" t="s">
        <v>83</v>
      </c>
      <c r="Q28" s="103"/>
    </row>
  </sheetData>
  <sheetProtection/>
  <mergeCells count="26">
    <mergeCell ref="B28:C28"/>
    <mergeCell ref="D28:K28"/>
    <mergeCell ref="L28:O28"/>
    <mergeCell ref="P28:Q28"/>
    <mergeCell ref="P4:P5"/>
    <mergeCell ref="Q4:Q5"/>
    <mergeCell ref="B22:C22"/>
    <mergeCell ref="D22:K22"/>
    <mergeCell ref="L22:O22"/>
    <mergeCell ref="P22:Q22"/>
    <mergeCell ref="H4:H5"/>
    <mergeCell ref="I4:I5"/>
    <mergeCell ref="J4:J5"/>
    <mergeCell ref="K4:K5"/>
    <mergeCell ref="L4:N4"/>
    <mergeCell ref="O4:O5"/>
    <mergeCell ref="A1:D1"/>
    <mergeCell ref="L1:Q1"/>
    <mergeCell ref="A2:Q2"/>
    <mergeCell ref="N3:Q3"/>
    <mergeCell ref="A4:A5"/>
    <mergeCell ref="B4:B5"/>
    <mergeCell ref="C4:D5"/>
    <mergeCell ref="E4:E5"/>
    <mergeCell ref="F4:F5"/>
    <mergeCell ref="G4:G5"/>
  </mergeCells>
  <printOptions horizontalCentered="1"/>
  <pageMargins left="0" right="0" top="0.5" bottom="0" header="0.31496062992126" footer="0.3149606299212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19"/>
  <sheetViews>
    <sheetView view="pageBreakPreview" zoomScale="60" zoomScalePageLayoutView="0" workbookViewId="0" topLeftCell="A2">
      <selection activeCell="F7" sqref="F7:F11"/>
    </sheetView>
  </sheetViews>
  <sheetFormatPr defaultColWidth="9.140625" defaultRowHeight="15"/>
  <cols>
    <col min="1" max="1" width="5.7109375" style="66" customWidth="1"/>
    <col min="2" max="2" width="13.28125" style="67" customWidth="1"/>
    <col min="3" max="3" width="17.140625" style="62" customWidth="1"/>
    <col min="4" max="4" width="55.8515625" style="67" customWidth="1"/>
    <col min="5" max="5" width="5.8515625" style="68" customWidth="1"/>
    <col min="6" max="6" width="5.7109375" style="68" customWidth="1"/>
    <col min="7" max="7" width="10.00390625" style="69" customWidth="1"/>
    <col min="8" max="10" width="7.421875" style="69" customWidth="1"/>
    <col min="11" max="11" width="7.28125" style="69" customWidth="1"/>
    <col min="12" max="12" width="11.57421875" style="69" customWidth="1"/>
    <col min="13" max="13" width="6.28125" style="69" customWidth="1"/>
    <col min="14" max="16384" width="9.140625" style="62" customWidth="1"/>
  </cols>
  <sheetData>
    <row r="1" spans="1:11" s="53" customFormat="1" ht="40.5" customHeight="1">
      <c r="A1" s="131" t="s">
        <v>95</v>
      </c>
      <c r="B1" s="131"/>
      <c r="C1" s="131"/>
      <c r="D1" s="131"/>
      <c r="E1" s="139" t="s">
        <v>94</v>
      </c>
      <c r="F1" s="139"/>
      <c r="G1" s="139"/>
      <c r="H1" s="139"/>
      <c r="I1" s="139"/>
      <c r="J1" s="139"/>
      <c r="K1" s="139"/>
    </row>
    <row r="2" spans="1:11" s="53" customFormat="1" ht="18.75" customHeight="1">
      <c r="A2" s="54"/>
      <c r="B2" s="54"/>
      <c r="C2" s="54"/>
      <c r="E2" s="52"/>
      <c r="F2" s="55"/>
      <c r="G2" s="55"/>
      <c r="H2" s="55"/>
      <c r="I2" s="55"/>
      <c r="J2" s="55"/>
      <c r="K2" s="55"/>
    </row>
    <row r="3" spans="1:13" s="56" customFormat="1" ht="69.75" customHeight="1">
      <c r="A3" s="134" t="s">
        <v>112</v>
      </c>
      <c r="B3" s="134"/>
      <c r="C3" s="134"/>
      <c r="D3" s="134"/>
      <c r="E3" s="134"/>
      <c r="F3" s="134"/>
      <c r="G3" s="134"/>
      <c r="H3" s="134"/>
      <c r="I3" s="134"/>
      <c r="J3" s="134"/>
      <c r="K3" s="134"/>
      <c r="L3" s="134"/>
      <c r="M3" s="134"/>
    </row>
    <row r="4" spans="2:13" s="57" customFormat="1" ht="26.25" customHeight="1">
      <c r="B4" s="58" t="s">
        <v>130</v>
      </c>
      <c r="C4" s="58"/>
      <c r="D4" s="59" t="s">
        <v>113</v>
      </c>
      <c r="E4" s="60"/>
      <c r="F4" s="61"/>
      <c r="G4" s="61"/>
      <c r="H4" s="61"/>
      <c r="I4" s="61"/>
      <c r="J4" s="61"/>
      <c r="K4" s="135"/>
      <c r="L4" s="135"/>
      <c r="M4" s="135"/>
    </row>
    <row r="5" spans="1:13" ht="22.5" customHeight="1">
      <c r="A5" s="136" t="s">
        <v>4</v>
      </c>
      <c r="B5" s="125" t="s">
        <v>5</v>
      </c>
      <c r="C5" s="137" t="s">
        <v>6</v>
      </c>
      <c r="D5" s="125" t="s">
        <v>8</v>
      </c>
      <c r="E5" s="125" t="s">
        <v>11</v>
      </c>
      <c r="F5" s="125" t="s">
        <v>12</v>
      </c>
      <c r="G5" s="127" t="s">
        <v>13</v>
      </c>
      <c r="H5" s="129" t="s">
        <v>14</v>
      </c>
      <c r="I5" s="130"/>
      <c r="J5" s="130"/>
      <c r="K5" s="127" t="s">
        <v>15</v>
      </c>
      <c r="L5" s="132" t="s">
        <v>16</v>
      </c>
      <c r="M5" s="140" t="s">
        <v>117</v>
      </c>
    </row>
    <row r="6" spans="1:13" ht="22.5" customHeight="1">
      <c r="A6" s="136"/>
      <c r="B6" s="126"/>
      <c r="C6" s="138"/>
      <c r="D6" s="126"/>
      <c r="E6" s="126"/>
      <c r="F6" s="126"/>
      <c r="G6" s="128"/>
      <c r="H6" s="63">
        <v>1</v>
      </c>
      <c r="I6" s="63">
        <v>2</v>
      </c>
      <c r="J6" s="63">
        <v>3</v>
      </c>
      <c r="K6" s="128"/>
      <c r="L6" s="133"/>
      <c r="M6" s="141"/>
    </row>
    <row r="7" spans="1:13" s="65" customFormat="1" ht="51" customHeight="1">
      <c r="A7" s="85">
        <v>1</v>
      </c>
      <c r="B7" s="87">
        <v>1651040017</v>
      </c>
      <c r="C7" s="87" t="s">
        <v>131</v>
      </c>
      <c r="D7" s="75" t="s">
        <v>132</v>
      </c>
      <c r="E7" s="76">
        <v>7.5</v>
      </c>
      <c r="F7" s="80">
        <v>6.5</v>
      </c>
      <c r="G7" s="81">
        <f>SUM(E7:F7)/2</f>
        <v>7</v>
      </c>
      <c r="H7" s="64"/>
      <c r="I7" s="64"/>
      <c r="J7" s="64"/>
      <c r="K7" s="64"/>
      <c r="L7" s="64"/>
      <c r="M7" s="64"/>
    </row>
    <row r="8" spans="1:13" s="65" customFormat="1" ht="36.75" customHeight="1">
      <c r="A8" s="85">
        <v>2</v>
      </c>
      <c r="B8" s="87">
        <v>1651040027</v>
      </c>
      <c r="C8" s="87" t="s">
        <v>133</v>
      </c>
      <c r="D8" s="75" t="s">
        <v>134</v>
      </c>
      <c r="E8" s="76">
        <v>7.5</v>
      </c>
      <c r="F8" s="80">
        <v>7</v>
      </c>
      <c r="G8" s="81">
        <f>SUM(E8:F8)/2</f>
        <v>7.25</v>
      </c>
      <c r="H8" s="64"/>
      <c r="I8" s="64"/>
      <c r="J8" s="64"/>
      <c r="K8" s="64"/>
      <c r="L8" s="64"/>
      <c r="M8" s="64"/>
    </row>
    <row r="9" spans="1:13" s="65" customFormat="1" ht="36.75" customHeight="1">
      <c r="A9" s="85">
        <v>3</v>
      </c>
      <c r="B9" s="87">
        <v>1651040044</v>
      </c>
      <c r="C9" s="87" t="s">
        <v>135</v>
      </c>
      <c r="D9" s="75" t="s">
        <v>136</v>
      </c>
      <c r="E9" s="76">
        <v>8</v>
      </c>
      <c r="F9" s="80">
        <v>7</v>
      </c>
      <c r="G9" s="81">
        <f>SUM(E9:F9)/2</f>
        <v>7.5</v>
      </c>
      <c r="H9" s="64"/>
      <c r="I9" s="64"/>
      <c r="J9" s="64"/>
      <c r="K9" s="64"/>
      <c r="L9" s="64"/>
      <c r="M9" s="64"/>
    </row>
    <row r="10" spans="1:13" s="65" customFormat="1" ht="36.75" customHeight="1">
      <c r="A10" s="85">
        <v>4</v>
      </c>
      <c r="B10" s="87">
        <v>1651040082</v>
      </c>
      <c r="C10" s="87" t="s">
        <v>137</v>
      </c>
      <c r="D10" s="75" t="s">
        <v>138</v>
      </c>
      <c r="E10" s="76">
        <v>7</v>
      </c>
      <c r="F10" s="80">
        <v>6.5</v>
      </c>
      <c r="G10" s="81">
        <f>SUM(E10:F10)/2</f>
        <v>6.75</v>
      </c>
      <c r="H10" s="64"/>
      <c r="I10" s="64"/>
      <c r="J10" s="64"/>
      <c r="K10" s="64"/>
      <c r="L10" s="64"/>
      <c r="M10" s="64"/>
    </row>
    <row r="11" spans="1:13" s="65" customFormat="1" ht="36.75" customHeight="1">
      <c r="A11" s="86">
        <v>5</v>
      </c>
      <c r="B11" s="87">
        <v>1451040012</v>
      </c>
      <c r="C11" s="87" t="s">
        <v>139</v>
      </c>
      <c r="D11" s="75" t="s">
        <v>140</v>
      </c>
      <c r="E11" s="77">
        <v>8.5</v>
      </c>
      <c r="F11" s="82">
        <v>7</v>
      </c>
      <c r="G11" s="83">
        <f>SUM(E11:F11)/2</f>
        <v>7.75</v>
      </c>
      <c r="H11" s="64"/>
      <c r="I11" s="64"/>
      <c r="J11" s="64"/>
      <c r="K11" s="64"/>
      <c r="L11" s="64"/>
      <c r="M11" s="64"/>
    </row>
    <row r="13" spans="1:256" s="71" customFormat="1" ht="18">
      <c r="A13" s="142" t="s">
        <v>22</v>
      </c>
      <c r="B13" s="142"/>
      <c r="C13" s="142"/>
      <c r="D13" s="70" t="s">
        <v>92</v>
      </c>
      <c r="E13" s="143" t="s">
        <v>24</v>
      </c>
      <c r="F13" s="143"/>
      <c r="G13" s="143"/>
      <c r="H13" s="143"/>
      <c r="I13" s="143" t="s">
        <v>25</v>
      </c>
      <c r="J13" s="143"/>
      <c r="K13" s="143"/>
      <c r="L13" s="143"/>
      <c r="M13" s="73"/>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row>
    <row r="14" ht="15">
      <c r="E14" s="69"/>
    </row>
    <row r="15" ht="15">
      <c r="E15" s="69"/>
    </row>
    <row r="16" ht="15">
      <c r="E16" s="69"/>
    </row>
    <row r="17" ht="15">
      <c r="E17" s="69"/>
    </row>
    <row r="18" ht="15">
      <c r="E18" s="69"/>
    </row>
    <row r="19" spans="1:13" ht="24.75" customHeight="1">
      <c r="A19" s="142" t="s">
        <v>91</v>
      </c>
      <c r="B19" s="142"/>
      <c r="C19" s="142"/>
      <c r="D19" s="70" t="s">
        <v>128</v>
      </c>
      <c r="E19" s="143" t="s">
        <v>129</v>
      </c>
      <c r="F19" s="143"/>
      <c r="G19" s="143"/>
      <c r="H19" s="143"/>
      <c r="I19" s="143" t="s">
        <v>93</v>
      </c>
      <c r="J19" s="143"/>
      <c r="K19" s="143"/>
      <c r="L19" s="143"/>
      <c r="M19" s="73"/>
    </row>
  </sheetData>
  <sheetProtection/>
  <mergeCells count="21">
    <mergeCell ref="I13:L13"/>
    <mergeCell ref="A19:C19"/>
    <mergeCell ref="I19:L19"/>
    <mergeCell ref="E13:H13"/>
    <mergeCell ref="E19:H19"/>
    <mergeCell ref="B5:B6"/>
    <mergeCell ref="C5:C6"/>
    <mergeCell ref="D5:D6"/>
    <mergeCell ref="E5:E6"/>
    <mergeCell ref="F5:F6"/>
    <mergeCell ref="A13:C13"/>
    <mergeCell ref="G5:G6"/>
    <mergeCell ref="H5:J5"/>
    <mergeCell ref="K5:K6"/>
    <mergeCell ref="L5:L6"/>
    <mergeCell ref="M5:M6"/>
    <mergeCell ref="A1:D1"/>
    <mergeCell ref="E1:K1"/>
    <mergeCell ref="A3:M3"/>
    <mergeCell ref="K4:M4"/>
    <mergeCell ref="A5:A6"/>
  </mergeCells>
  <printOptions/>
  <pageMargins left="0.7" right="0.7" top="0.75" bottom="0.75" header="0.3" footer="0.3"/>
  <pageSetup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XDS</dc:creator>
  <cp:keywords/>
  <dc:description/>
  <cp:lastModifiedBy>21AK22</cp:lastModifiedBy>
  <cp:lastPrinted>2021-02-01T01:56:35Z</cp:lastPrinted>
  <dcterms:created xsi:type="dcterms:W3CDTF">2017-11-27T03:47:03Z</dcterms:created>
  <dcterms:modified xsi:type="dcterms:W3CDTF">2021-07-10T03:25:48Z</dcterms:modified>
  <cp:category/>
  <cp:version/>
  <cp:contentType/>
  <cp:contentStatus/>
</cp:coreProperties>
</file>